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u-my.sharepoint.com/personal/mgardeng_bju_edu/Documents/BJU/Course Work/Ma 388, 488, 498/Study Logs/"/>
    </mc:Choice>
  </mc:AlternateContent>
  <xr:revisionPtr revIDLastSave="17" documentId="8_{DAC8201B-54CA-44A2-8D68-C6D8F8C6D4E9}" xr6:coauthVersionLast="47" xr6:coauthVersionMax="47" xr10:uidLastSave="{2750D7A1-E44F-4E41-9AAE-F247F15479D1}"/>
  <bookViews>
    <workbookView xWindow="-28920" yWindow="840" windowWidth="29040" windowHeight="15720" xr2:uid="{00000000-000D-0000-FFFF-FFFF00000000}"/>
  </bookViews>
  <sheets>
    <sheet name="Log" sheetId="1" r:id="rId1"/>
    <sheet name="Cred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S7" i="1"/>
  <c r="F120" i="1"/>
  <c r="F121" i="1"/>
  <c r="F122" i="1"/>
  <c r="F123" i="1"/>
  <c r="F124" i="1"/>
  <c r="F125" i="1"/>
  <c r="F126" i="1"/>
  <c r="K126" i="1"/>
  <c r="L126" i="1"/>
  <c r="F127" i="1"/>
  <c r="F128" i="1"/>
  <c r="F129" i="1"/>
  <c r="F130" i="1"/>
  <c r="F131" i="1"/>
  <c r="F132" i="1"/>
  <c r="F133" i="1"/>
  <c r="K133" i="1"/>
  <c r="L133" i="1"/>
  <c r="F134" i="1"/>
  <c r="F135" i="1"/>
  <c r="F136" i="1"/>
  <c r="F137" i="1"/>
  <c r="F138" i="1"/>
  <c r="F139" i="1"/>
  <c r="F140" i="1"/>
  <c r="K140" i="1"/>
  <c r="L140" i="1"/>
  <c r="F141" i="1"/>
  <c r="F142" i="1"/>
  <c r="F143" i="1"/>
  <c r="F144" i="1"/>
  <c r="F145" i="1"/>
  <c r="F146" i="1"/>
  <c r="F147" i="1"/>
  <c r="K147" i="1"/>
  <c r="L147" i="1"/>
  <c r="J133" i="1" l="1"/>
  <c r="J147" i="1"/>
  <c r="J126" i="1"/>
  <c r="J140" i="1"/>
  <c r="A42" i="1" l="1"/>
  <c r="A49" i="1" s="1"/>
  <c r="A56" i="1" s="1"/>
  <c r="A63" i="1" s="1"/>
  <c r="A70" i="1" s="1"/>
  <c r="A77" i="1" s="1"/>
  <c r="A84" i="1" s="1"/>
  <c r="A91" i="1" s="1"/>
  <c r="I20" i="1"/>
  <c r="I27" i="1" l="1"/>
  <c r="I34" i="1" s="1"/>
  <c r="I41" i="1" s="1"/>
  <c r="I48" i="1" s="1"/>
  <c r="I55" i="1" s="1"/>
  <c r="I62" i="1" s="1"/>
  <c r="I69" i="1" s="1"/>
  <c r="I76" i="1" s="1"/>
  <c r="I83" i="1" s="1"/>
  <c r="I90" i="1" s="1"/>
  <c r="I97" i="1" s="1"/>
  <c r="I104" i="1" s="1"/>
  <c r="I111" i="1" s="1"/>
  <c r="I118" i="1" s="1"/>
  <c r="I125" i="1" s="1"/>
  <c r="I132" i="1" s="1"/>
  <c r="I139" i="1" s="1"/>
  <c r="I146" i="1" s="1"/>
  <c r="E4" i="1"/>
  <c r="H4" i="1"/>
  <c r="G4" i="1"/>
  <c r="D4" i="1"/>
  <c r="I4" i="1" l="1"/>
  <c r="M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8" i="1"/>
  <c r="B9" i="1"/>
  <c r="B10" i="1" s="1"/>
  <c r="B11" i="1" s="1"/>
  <c r="B12" i="1" s="1"/>
  <c r="B13" i="1" s="1"/>
  <c r="B14" i="1" s="1"/>
  <c r="J14" i="1" l="1"/>
  <c r="F4" i="1"/>
  <c r="J112" i="1"/>
  <c r="J84" i="1"/>
  <c r="J56" i="1"/>
  <c r="J119" i="1"/>
  <c r="J91" i="1"/>
  <c r="J63" i="1"/>
  <c r="J35" i="1"/>
  <c r="J98" i="1"/>
  <c r="J70" i="1"/>
  <c r="J42" i="1"/>
  <c r="J28" i="1"/>
  <c r="J105" i="1"/>
  <c r="J77" i="1"/>
  <c r="J49" i="1"/>
  <c r="J2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J3" i="1" l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M4" i="1"/>
  <c r="K2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73" i="1"/>
  <c r="C74" i="1"/>
  <c r="C75" i="1"/>
  <c r="C81" i="1"/>
  <c r="C82" i="1"/>
  <c r="C83" i="1"/>
  <c r="C89" i="1"/>
  <c r="C90" i="1"/>
  <c r="C91" i="1"/>
  <c r="C97" i="1"/>
  <c r="C98" i="1"/>
  <c r="C99" i="1"/>
  <c r="C105" i="1"/>
  <c r="C106" i="1"/>
  <c r="C107" i="1"/>
  <c r="C113" i="1"/>
  <c r="C114" i="1"/>
  <c r="C115" i="1"/>
  <c r="C120" i="1" l="1"/>
  <c r="B121" i="1"/>
  <c r="C111" i="1"/>
  <c r="C87" i="1"/>
  <c r="C79" i="1"/>
  <c r="C71" i="1"/>
  <c r="C119" i="1"/>
  <c r="C95" i="1"/>
  <c r="C110" i="1"/>
  <c r="C94" i="1"/>
  <c r="C78" i="1"/>
  <c r="C70" i="1"/>
  <c r="C103" i="1"/>
  <c r="C118" i="1"/>
  <c r="C102" i="1"/>
  <c r="C86" i="1"/>
  <c r="C117" i="1"/>
  <c r="C109" i="1"/>
  <c r="C101" i="1"/>
  <c r="C93" i="1"/>
  <c r="C85" i="1"/>
  <c r="C77" i="1"/>
  <c r="C69" i="1"/>
  <c r="C112" i="1"/>
  <c r="C104" i="1"/>
  <c r="C96" i="1"/>
  <c r="C88" i="1"/>
  <c r="C80" i="1"/>
  <c r="C72" i="1"/>
  <c r="C116" i="1"/>
  <c r="C108" i="1"/>
  <c r="C100" i="1"/>
  <c r="C92" i="1"/>
  <c r="C84" i="1"/>
  <c r="C76" i="1"/>
  <c r="C68" i="1"/>
  <c r="C8" i="1"/>
  <c r="J4" i="1" l="1"/>
  <c r="C121" i="1"/>
  <c r="B122" i="1"/>
  <c r="C10" i="1"/>
  <c r="C14" i="1"/>
  <c r="C13" i="1"/>
  <c r="C12" i="1"/>
  <c r="C11" i="1"/>
  <c r="C9" i="1"/>
  <c r="C122" i="1" l="1"/>
  <c r="B123" i="1"/>
  <c r="S8" i="1"/>
  <c r="S9" i="1"/>
  <c r="S10" i="1"/>
  <c r="S11" i="1"/>
  <c r="S12" i="1"/>
  <c r="B124" i="1" l="1"/>
  <c r="C123" i="1"/>
  <c r="L14" i="1"/>
  <c r="K14" i="1"/>
  <c r="C124" i="1" l="1"/>
  <c r="B125" i="1"/>
  <c r="A98" i="1"/>
  <c r="A105" i="1" s="1"/>
  <c r="A112" i="1" s="1"/>
  <c r="A119" i="1" s="1"/>
  <c r="A126" i="1" s="1"/>
  <c r="A133" i="1" s="1"/>
  <c r="A140" i="1" s="1"/>
  <c r="A147" i="1" s="1"/>
  <c r="C125" i="1" l="1"/>
  <c r="B126" i="1"/>
  <c r="L21" i="1"/>
  <c r="K28" i="1"/>
  <c r="L28" i="1"/>
  <c r="K35" i="1"/>
  <c r="L35" i="1"/>
  <c r="K42" i="1"/>
  <c r="L42" i="1"/>
  <c r="K49" i="1"/>
  <c r="L49" i="1"/>
  <c r="K56" i="1"/>
  <c r="L56" i="1"/>
  <c r="K63" i="1"/>
  <c r="L63" i="1"/>
  <c r="K70" i="1"/>
  <c r="L70" i="1"/>
  <c r="K77" i="1"/>
  <c r="L77" i="1"/>
  <c r="K84" i="1"/>
  <c r="L84" i="1"/>
  <c r="K91" i="1"/>
  <c r="L91" i="1"/>
  <c r="K98" i="1"/>
  <c r="L98" i="1"/>
  <c r="K105" i="1"/>
  <c r="L105" i="1"/>
  <c r="K112" i="1"/>
  <c r="L112" i="1"/>
  <c r="K119" i="1"/>
  <c r="L119" i="1"/>
  <c r="K3" i="1" l="1"/>
  <c r="L3" i="1"/>
  <c r="C126" i="1"/>
  <c r="B127" i="1"/>
  <c r="L4" i="1"/>
  <c r="B128" i="1" l="1"/>
  <c r="C127" i="1"/>
  <c r="K4" i="1"/>
  <c r="B129" i="1" l="1"/>
  <c r="C128" i="1"/>
  <c r="C129" i="1" l="1"/>
  <c r="B130" i="1"/>
  <c r="B131" i="1" l="1"/>
  <c r="C130" i="1"/>
  <c r="B132" i="1" l="1"/>
  <c r="C131" i="1"/>
  <c r="B133" i="1" l="1"/>
  <c r="C132" i="1"/>
  <c r="C133" i="1" l="1"/>
  <c r="B134" i="1"/>
  <c r="B135" i="1" l="1"/>
  <c r="C134" i="1"/>
  <c r="B136" i="1" l="1"/>
  <c r="C135" i="1"/>
  <c r="C136" i="1" l="1"/>
  <c r="B137" i="1"/>
  <c r="C137" i="1" l="1"/>
  <c r="B138" i="1"/>
  <c r="B139" i="1" l="1"/>
  <c r="C138" i="1"/>
  <c r="B140" i="1" l="1"/>
  <c r="C139" i="1"/>
  <c r="C140" i="1" l="1"/>
  <c r="B141" i="1"/>
  <c r="C141" i="1" l="1"/>
  <c r="B142" i="1"/>
  <c r="C142" i="1" l="1"/>
  <c r="B143" i="1"/>
  <c r="B144" i="1" l="1"/>
  <c r="C143" i="1"/>
  <c r="C144" i="1" l="1"/>
  <c r="B145" i="1"/>
  <c r="C145" i="1" l="1"/>
  <c r="B146" i="1"/>
  <c r="C146" i="1" l="1"/>
  <c r="B147" i="1"/>
  <c r="C147" i="1" s="1"/>
</calcChain>
</file>

<file path=xl/sharedStrings.xml><?xml version="1.0" encoding="utf-8"?>
<sst xmlns="http://schemas.openxmlformats.org/spreadsheetml/2006/main" count="118" uniqueCount="42">
  <si>
    <t># problems attempted</t>
  </si>
  <si>
    <t># problems initially correct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</si>
  <si>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</si>
  <si>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</si>
  <si>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</si>
  <si>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</si>
  <si>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</si>
  <si>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</si>
  <si>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</si>
  <si>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</si>
  <si>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</si>
  <si>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</si>
  <si>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</si>
  <si>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</si>
  <si>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</si>
  <si>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</si>
  <si>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</si>
  <si>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</si>
  <si>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</si>
  <si>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</si>
  <si>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</si>
  <si>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</si>
  <si>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Notes:</t>
  </si>
  <si>
    <t>1) Made weeks automated based on today's date and the first due date of the semester</t>
  </si>
  <si>
    <t>Michael</t>
  </si>
  <si>
    <t>2) Made the date (and day of week) update itself based also on the first due date of the semester</t>
  </si>
  <si>
    <t>3) Made any hours before the semester starts give the user an A in the course until the semeseter starts</t>
  </si>
  <si>
    <t>** thanks to Michael Frushour for his improvements, August 2015</t>
  </si>
  <si>
    <t>Quality of time spent (1 = poor … 4 = excellent)</t>
  </si>
  <si>
    <t>Quality-Hour</t>
  </si>
  <si>
    <t>Quality Time</t>
  </si>
  <si>
    <t>Qu-Time</t>
  </si>
  <si>
    <t>* max 14 weeks</t>
  </si>
  <si>
    <t>Total Time (hours) - round to the nearest 15 minutes</t>
  </si>
  <si>
    <t>Time (hrs) spent reviewing past material this week</t>
  </si>
  <si>
    <t>** this time should be included in your 
daily time report</t>
  </si>
  <si>
    <t xml:space="preserve">Review </t>
  </si>
  <si>
    <t>*** fill in grayed cells, white cells will auto compute</t>
  </si>
  <si>
    <t>Practice Exam Results</t>
  </si>
  <si>
    <t>Exam:</t>
  </si>
  <si>
    <t>First Day of Class:</t>
  </si>
  <si>
    <t>SOA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</si>
</sst>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9" fontId="1" fillId="0" borderId="0" xfId="1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10" xfId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8"/>
  <sheetViews>
    <sheetView tabSelected="1" zoomScale="86" zoomScaleNormal="86" workbookViewId="0">
      <pane ySplit="6" topLeftCell="A7" activePane="bottomLeft" state="frozen"/>
      <selection pane="bottomLeft" activeCell="C1" sqref="C1:D1"/>
    </sheetView>
  </sheetViews>
  <sheetFormatPr defaultColWidth="9.21875" defaultRowHeight="13.2" x14ac:dyDescent="0.3"/>
  <cols>
    <col min="1" max="1" width="5.77734375" style="3" bestFit="1" customWidth="1"/>
    <col min="2" max="3" width="11.21875" style="3" bestFit="1" customWidth="1"/>
    <col min="4" max="4" width="14.6640625" style="1" customWidth="1"/>
    <col min="5" max="5" width="14.21875" style="1" customWidth="1"/>
    <col min="6" max="8" width="9.88671875" style="1" customWidth="1"/>
    <col min="9" max="9" width="20.5546875" style="1" customWidth="1"/>
    <col min="10" max="10" width="9.21875" style="1" customWidth="1"/>
    <col min="11" max="11" width="9.5546875" style="1" customWidth="1"/>
    <col min="12" max="12" width="10.77734375" style="1" customWidth="1"/>
    <col min="13" max="13" width="9.21875" style="1"/>
    <col min="14" max="14" width="4.44140625" style="1" customWidth="1"/>
    <col min="15" max="15" width="14.21875" style="1" customWidth="1"/>
    <col min="16" max="16" width="9.21875" style="1" bestFit="1" customWidth="1"/>
    <col min="17" max="17" width="9.77734375" style="1" bestFit="1" customWidth="1"/>
    <col min="18" max="18" width="7.21875" style="1" customWidth="1"/>
    <col min="19" max="19" width="7.5546875" style="1" bestFit="1" customWidth="1"/>
    <col min="20" max="20" width="7.5546875" style="1" customWidth="1"/>
    <col min="21" max="21" width="7.33203125" style="1" customWidth="1"/>
    <col min="22" max="16384" width="9.21875" style="1"/>
  </cols>
  <sheetData>
    <row r="1" spans="1:21" ht="12.75" customHeight="1" x14ac:dyDescent="0.3">
      <c r="B1" s="3" t="s">
        <v>4</v>
      </c>
      <c r="C1" s="29"/>
      <c r="D1" s="29"/>
      <c r="E1" s="3"/>
      <c r="F1" s="3"/>
      <c r="G1" s="4" t="s">
        <v>40</v>
      </c>
      <c r="H1" s="18">
        <v>45302</v>
      </c>
      <c r="J1" s="28" t="s">
        <v>8</v>
      </c>
      <c r="K1" s="28"/>
      <c r="L1" s="28"/>
      <c r="M1" s="28"/>
      <c r="N1" s="3"/>
      <c r="P1" s="18"/>
    </row>
    <row r="2" spans="1:21" x14ac:dyDescent="0.3">
      <c r="B2" s="3" t="s">
        <v>39</v>
      </c>
      <c r="C2" s="29" t="s">
        <v>41</v>
      </c>
      <c r="D2" s="29"/>
      <c r="H2" s="18"/>
      <c r="J2" s="25" t="s">
        <v>31</v>
      </c>
      <c r="K2" s="25" t="s">
        <v>9</v>
      </c>
      <c r="L2" s="25" t="s">
        <v>10</v>
      </c>
      <c r="M2" s="25" t="s">
        <v>36</v>
      </c>
      <c r="N2" s="3"/>
    </row>
    <row r="3" spans="1:21" x14ac:dyDescent="0.3">
      <c r="C3" s="26" t="s">
        <v>37</v>
      </c>
      <c r="J3" s="3">
        <f ca="1">IF($L$6=0,SUM(J14:J147),SUM(J14:J147)/$L$6)</f>
        <v>0</v>
      </c>
      <c r="K3" s="3">
        <f ca="1">IF($L$6=0,SUM(K14:K147),SUM(K14:K147)/$L$6)</f>
        <v>0</v>
      </c>
      <c r="L3" s="3">
        <f ca="1">IF($L$6=0,SUM(L14:L147),SUM(L14:L147)/$L$6)</f>
        <v>0</v>
      </c>
      <c r="M3" s="3">
        <f ca="1">IF(L6=0,SUM(I14:I147),SUM(I14:I147)/L6)</f>
        <v>0</v>
      </c>
      <c r="N3" s="3"/>
      <c r="O3" s="33" t="s">
        <v>38</v>
      </c>
      <c r="P3" s="33"/>
      <c r="Q3" s="33"/>
      <c r="R3" s="33"/>
      <c r="S3" s="33"/>
    </row>
    <row r="4" spans="1:21" x14ac:dyDescent="0.3">
      <c r="C4" s="4" t="s">
        <v>5</v>
      </c>
      <c r="D4" s="3">
        <f>SUM(D8:D119)</f>
        <v>0</v>
      </c>
      <c r="E4" s="3">
        <f>IF(ISERR(AVERAGE(E8:E119)),0,AVERAGE(E8:E119))</f>
        <v>0</v>
      </c>
      <c r="F4" s="3">
        <f>SUM(F8:F119)</f>
        <v>0</v>
      </c>
      <c r="G4" s="3">
        <f>SUM(G8:G119)</f>
        <v>0</v>
      </c>
      <c r="H4" s="3">
        <f>SUM(H8:H119)</f>
        <v>0</v>
      </c>
      <c r="I4" s="3">
        <f>IF(ISERR(AVERAGE(I8:I119)),0,AVERAGE(I8:I119))</f>
        <v>0</v>
      </c>
      <c r="J4" s="3" t="str">
        <f ca="1">IF(L6=0,"Grade TBD",VLOOKUP(VLOOKUP(J3,#REF!,2),#REF!,2))</f>
        <v>Grade TBD</v>
      </c>
      <c r="K4" s="3" t="str">
        <f ca="1">IF(L6=0,"Grade TBD",VLOOKUP(VLOOKUP(K3,#REF!,2),#REF!,2))</f>
        <v>Grade TBD</v>
      </c>
      <c r="L4" s="3" t="str">
        <f ca="1">IF(L6=0,"Grade TBD",VLOOKUP(VLOOKUP(L3,#REF!,2),#REF!,2))</f>
        <v>Grade TBD</v>
      </c>
      <c r="M4" s="3" t="str">
        <f ca="1">IF(L6=0,"Grade TBD",VLOOKUP(VLOOKUP(M3,#REF!,2),#REF!,2))</f>
        <v>Grade TBD</v>
      </c>
      <c r="N4" s="3"/>
      <c r="O4" s="33"/>
      <c r="P4" s="33"/>
      <c r="Q4" s="33"/>
      <c r="R4" s="33"/>
      <c r="S4" s="33"/>
    </row>
    <row r="5" spans="1:21" ht="9.75" customHeight="1" x14ac:dyDescent="0.3">
      <c r="O5" s="33"/>
      <c r="P5" s="33"/>
      <c r="Q5" s="33"/>
      <c r="R5" s="33"/>
      <c r="S5" s="33"/>
    </row>
    <row r="6" spans="1:21" s="6" customFormat="1" ht="51.75" customHeight="1" thickBot="1" x14ac:dyDescent="0.35">
      <c r="A6" s="6" t="s">
        <v>20</v>
      </c>
      <c r="B6" s="5"/>
      <c r="C6" s="5"/>
      <c r="D6" s="5" t="s">
        <v>33</v>
      </c>
      <c r="E6" s="27" t="s">
        <v>28</v>
      </c>
      <c r="F6" s="5" t="s">
        <v>29</v>
      </c>
      <c r="G6" s="5" t="s">
        <v>0</v>
      </c>
      <c r="H6" s="5" t="s">
        <v>1</v>
      </c>
      <c r="J6" s="20" t="s">
        <v>21</v>
      </c>
      <c r="K6" s="3"/>
      <c r="L6" s="6">
        <f ca="1">IF(ROUNDDOWN((TODAY()-$H$1)/7,1)&lt;1,0,IF(ROUNDDOWN((TODAY()-$H$1)/7,1)&gt;14,14,ROUNDUP((TODAY()-$H$1)/7,0)))</f>
        <v>0</v>
      </c>
      <c r="M6" s="1"/>
      <c r="P6" s="6" t="s">
        <v>12</v>
      </c>
      <c r="Q6" s="6" t="s">
        <v>13</v>
      </c>
      <c r="R6" s="6" t="s">
        <v>2</v>
      </c>
      <c r="S6" s="6" t="s">
        <v>14</v>
      </c>
    </row>
    <row r="7" spans="1:21" ht="26.25" customHeight="1" thickTop="1" thickBot="1" x14ac:dyDescent="0.35">
      <c r="A7" s="6"/>
      <c r="B7" s="15"/>
      <c r="C7" s="14"/>
      <c r="D7" s="12"/>
      <c r="E7" s="12"/>
      <c r="F7" s="12"/>
      <c r="G7" s="12"/>
      <c r="H7" s="12"/>
      <c r="I7" s="13"/>
      <c r="L7" s="24" t="s">
        <v>32</v>
      </c>
      <c r="N7" s="3"/>
      <c r="O7" s="6" t="s">
        <v>11</v>
      </c>
      <c r="P7" s="17"/>
      <c r="Q7" s="17"/>
      <c r="R7" s="17"/>
      <c r="S7" s="13" t="str">
        <f>IF(P7&gt;0,P7/Q7,"")</f>
        <v/>
      </c>
      <c r="T7" s="13"/>
      <c r="U7" s="13"/>
    </row>
    <row r="8" spans="1:21" ht="26.25" customHeight="1" thickTop="1" x14ac:dyDescent="0.3">
      <c r="A8" s="6"/>
      <c r="B8" s="9">
        <v>45274</v>
      </c>
      <c r="C8" s="7" t="str">
        <f>TEXT(B8,"dddd")</f>
        <v>Thursday</v>
      </c>
      <c r="D8" s="22"/>
      <c r="E8" s="22"/>
      <c r="F8" s="8" t="str">
        <f>IF(ISBLANK(D8),"",D8*E8/4)</f>
        <v/>
      </c>
      <c r="G8" s="22"/>
      <c r="H8" s="22"/>
      <c r="I8" s="13"/>
      <c r="J8" s="30"/>
      <c r="K8" s="31"/>
      <c r="L8" s="16"/>
      <c r="O8" s="6" t="s">
        <v>15</v>
      </c>
      <c r="P8" s="17"/>
      <c r="Q8" s="17"/>
      <c r="R8" s="17"/>
      <c r="S8" s="13" t="str">
        <f t="shared" ref="S8:S12" si="0">IF(P8&gt;0,P8/Q8,"")</f>
        <v/>
      </c>
      <c r="T8" s="13"/>
      <c r="U8" s="13"/>
    </row>
    <row r="9" spans="1:21" ht="26.25" customHeight="1" x14ac:dyDescent="0.3">
      <c r="A9" s="6"/>
      <c r="B9" s="9">
        <f>B8+1</f>
        <v>45275</v>
      </c>
      <c r="C9" s="7" t="str">
        <f t="shared" ref="C9:C15" si="1">TEXT(B9,"dddd")</f>
        <v>Friday</v>
      </c>
      <c r="D9" s="23"/>
      <c r="E9" s="23"/>
      <c r="F9" s="10" t="str">
        <f t="shared" ref="F9:F72" si="2">IF(ISBLANK(D9),"",D9*E9/4)</f>
        <v/>
      </c>
      <c r="G9" s="23"/>
      <c r="H9" s="23"/>
      <c r="I9" s="13"/>
      <c r="J9" s="30"/>
      <c r="K9" s="31"/>
      <c r="L9" s="3"/>
      <c r="O9" s="6" t="s">
        <v>16</v>
      </c>
      <c r="P9" s="17"/>
      <c r="Q9" s="17"/>
      <c r="R9" s="17"/>
      <c r="S9" s="13" t="str">
        <f t="shared" si="0"/>
        <v/>
      </c>
      <c r="T9" s="13"/>
      <c r="U9" s="13"/>
    </row>
    <row r="10" spans="1:21" ht="26.25" customHeight="1" x14ac:dyDescent="0.3">
      <c r="A10" s="6"/>
      <c r="B10" s="9">
        <f t="shared" ref="B10:B14" si="3">B9+1</f>
        <v>45276</v>
      </c>
      <c r="C10" s="7" t="str">
        <f t="shared" si="1"/>
        <v>Saturday</v>
      </c>
      <c r="D10" s="23"/>
      <c r="E10" s="23"/>
      <c r="F10" s="10" t="str">
        <f t="shared" si="2"/>
        <v/>
      </c>
      <c r="G10" s="23"/>
      <c r="H10" s="23"/>
      <c r="I10" s="13"/>
      <c r="O10" s="6" t="s">
        <v>17</v>
      </c>
      <c r="P10" s="17"/>
      <c r="Q10" s="17"/>
      <c r="R10" s="17"/>
      <c r="S10" s="13" t="str">
        <f t="shared" si="0"/>
        <v/>
      </c>
      <c r="T10" s="13"/>
      <c r="U10" s="13"/>
    </row>
    <row r="11" spans="1:21" ht="26.25" customHeight="1" x14ac:dyDescent="0.3">
      <c r="A11" s="6"/>
      <c r="B11" s="9">
        <f t="shared" si="3"/>
        <v>45277</v>
      </c>
      <c r="C11" s="7" t="str">
        <f t="shared" si="1"/>
        <v>Sunday</v>
      </c>
      <c r="D11" s="23"/>
      <c r="E11" s="23"/>
      <c r="F11" s="10" t="str">
        <f t="shared" si="2"/>
        <v/>
      </c>
      <c r="G11" s="23"/>
      <c r="H11" s="23"/>
      <c r="I11" s="32" t="s">
        <v>35</v>
      </c>
      <c r="O11" s="6" t="s">
        <v>18</v>
      </c>
      <c r="P11" s="17"/>
      <c r="Q11" s="17"/>
      <c r="R11" s="17"/>
      <c r="S11" s="13" t="str">
        <f t="shared" si="0"/>
        <v/>
      </c>
      <c r="T11" s="13"/>
      <c r="U11" s="13"/>
    </row>
    <row r="12" spans="1:21" ht="26.25" customHeight="1" x14ac:dyDescent="0.3">
      <c r="A12" s="6"/>
      <c r="B12" s="9">
        <f t="shared" si="3"/>
        <v>45278</v>
      </c>
      <c r="C12" s="7" t="str">
        <f t="shared" si="1"/>
        <v>Monday</v>
      </c>
      <c r="D12" s="23"/>
      <c r="E12" s="23"/>
      <c r="F12" s="10" t="str">
        <f t="shared" si="2"/>
        <v/>
      </c>
      <c r="G12" s="23"/>
      <c r="H12" s="23"/>
      <c r="I12" s="32"/>
      <c r="J12" s="1" t="s">
        <v>3</v>
      </c>
      <c r="O12" s="6" t="s">
        <v>19</v>
      </c>
      <c r="P12" s="17"/>
      <c r="Q12" s="17"/>
      <c r="R12" s="17"/>
      <c r="S12" s="13" t="str">
        <f t="shared" si="0"/>
        <v/>
      </c>
      <c r="T12" s="13"/>
      <c r="U12" s="13"/>
    </row>
    <row r="13" spans="1:21" ht="26.25" customHeight="1" x14ac:dyDescent="0.3">
      <c r="A13" s="6"/>
      <c r="B13" s="9">
        <f t="shared" si="3"/>
        <v>45279</v>
      </c>
      <c r="C13" s="7" t="str">
        <f t="shared" si="1"/>
        <v>Tuesday</v>
      </c>
      <c r="D13" s="23"/>
      <c r="E13" s="23"/>
      <c r="F13" s="10" t="str">
        <f t="shared" si="2"/>
        <v/>
      </c>
      <c r="G13" s="23"/>
      <c r="H13" s="23"/>
      <c r="I13" s="2" t="s">
        <v>34</v>
      </c>
      <c r="J13" s="2" t="s">
        <v>30</v>
      </c>
      <c r="K13" s="2" t="s">
        <v>7</v>
      </c>
      <c r="L13" s="2" t="s">
        <v>6</v>
      </c>
    </row>
    <row r="14" spans="1:21" ht="26.25" customHeight="1" thickBot="1" x14ac:dyDescent="0.35">
      <c r="A14" s="6"/>
      <c r="B14" s="11">
        <f t="shared" si="3"/>
        <v>45280</v>
      </c>
      <c r="C14" s="19" t="str">
        <f t="shared" si="1"/>
        <v>Wednesday</v>
      </c>
      <c r="D14" s="21"/>
      <c r="E14" s="21"/>
      <c r="F14" s="12" t="str">
        <f t="shared" si="2"/>
        <v/>
      </c>
      <c r="G14" s="21"/>
      <c r="H14" s="21"/>
      <c r="I14" s="17"/>
      <c r="J14" s="1">
        <f>SUM(F8:F14)</f>
        <v>0</v>
      </c>
      <c r="K14" s="1">
        <f>SUM(G7:G14)</f>
        <v>0</v>
      </c>
      <c r="L14" s="1">
        <f>SUM(H7:H14)</f>
        <v>0</v>
      </c>
    </row>
    <row r="15" spans="1:21" ht="26.25" customHeight="1" thickTop="1" x14ac:dyDescent="0.3">
      <c r="A15" s="6"/>
      <c r="B15" s="9">
        <f>B14+1</f>
        <v>45281</v>
      </c>
      <c r="C15" s="7" t="str">
        <f t="shared" si="1"/>
        <v>Thursday</v>
      </c>
      <c r="D15" s="22"/>
      <c r="E15" s="22"/>
      <c r="F15" s="8" t="str">
        <f t="shared" si="2"/>
        <v/>
      </c>
      <c r="G15" s="22"/>
      <c r="H15" s="22"/>
      <c r="I15" s="13"/>
    </row>
    <row r="16" spans="1:21" ht="26.25" customHeight="1" x14ac:dyDescent="0.3">
      <c r="A16" s="6"/>
      <c r="B16" s="9">
        <f>B15+1</f>
        <v>45282</v>
      </c>
      <c r="C16" s="7" t="str">
        <f t="shared" ref="C16:C79" si="4">TEXT(B16,"dddd")</f>
        <v>Friday</v>
      </c>
      <c r="D16" s="23"/>
      <c r="E16" s="23"/>
      <c r="F16" s="10" t="str">
        <f t="shared" si="2"/>
        <v/>
      </c>
      <c r="G16" s="23"/>
      <c r="H16" s="23"/>
      <c r="I16" s="13"/>
    </row>
    <row r="17" spans="1:12" ht="26.25" customHeight="1" x14ac:dyDescent="0.3">
      <c r="A17" s="6"/>
      <c r="B17" s="9">
        <f t="shared" ref="B17:B80" si="5">B16+1</f>
        <v>45283</v>
      </c>
      <c r="C17" s="7" t="str">
        <f t="shared" si="4"/>
        <v>Saturday</v>
      </c>
      <c r="D17" s="23"/>
      <c r="E17" s="23"/>
      <c r="F17" s="10" t="str">
        <f t="shared" si="2"/>
        <v/>
      </c>
      <c r="G17" s="23"/>
      <c r="H17" s="23"/>
      <c r="I17" s="13"/>
    </row>
    <row r="18" spans="1:12" ht="26.25" customHeight="1" x14ac:dyDescent="0.3">
      <c r="A18" s="6"/>
      <c r="B18" s="9">
        <f t="shared" si="5"/>
        <v>45284</v>
      </c>
      <c r="C18" s="7" t="str">
        <f t="shared" si="4"/>
        <v>Sunday</v>
      </c>
      <c r="D18" s="23"/>
      <c r="E18" s="23"/>
      <c r="F18" s="10" t="str">
        <f t="shared" si="2"/>
        <v/>
      </c>
      <c r="G18" s="23"/>
      <c r="H18" s="23"/>
      <c r="I18" s="13"/>
    </row>
    <row r="19" spans="1:12" ht="26.25" customHeight="1" x14ac:dyDescent="0.3">
      <c r="A19" s="6"/>
      <c r="B19" s="9">
        <f t="shared" si="5"/>
        <v>45285</v>
      </c>
      <c r="C19" s="7" t="str">
        <f t="shared" si="4"/>
        <v>Monday</v>
      </c>
      <c r="D19" s="23"/>
      <c r="E19" s="23"/>
      <c r="F19" s="10" t="str">
        <f t="shared" si="2"/>
        <v/>
      </c>
      <c r="G19" s="23"/>
      <c r="H19" s="23"/>
      <c r="I19" s="13"/>
      <c r="J19" s="1" t="s">
        <v>3</v>
      </c>
    </row>
    <row r="20" spans="1:12" ht="26.25" customHeight="1" x14ac:dyDescent="0.3">
      <c r="A20" s="6"/>
      <c r="B20" s="9">
        <f t="shared" si="5"/>
        <v>45286</v>
      </c>
      <c r="C20" s="7" t="str">
        <f t="shared" si="4"/>
        <v>Tuesday</v>
      </c>
      <c r="D20" s="23"/>
      <c r="E20" s="23"/>
      <c r="F20" s="10" t="str">
        <f t="shared" si="2"/>
        <v/>
      </c>
      <c r="G20" s="23"/>
      <c r="H20" s="23"/>
      <c r="I20" s="2" t="str">
        <f>I13</f>
        <v>Time (hrs) spent reviewing past material this week</v>
      </c>
      <c r="J20" s="2" t="s">
        <v>30</v>
      </c>
      <c r="K20" s="2" t="s">
        <v>7</v>
      </c>
      <c r="L20" s="2" t="s">
        <v>6</v>
      </c>
    </row>
    <row r="21" spans="1:12" ht="26.25" customHeight="1" thickBot="1" x14ac:dyDescent="0.35">
      <c r="A21" s="6"/>
      <c r="B21" s="11">
        <f t="shared" si="5"/>
        <v>45287</v>
      </c>
      <c r="C21" s="19" t="str">
        <f t="shared" si="4"/>
        <v>Wednesday</v>
      </c>
      <c r="D21" s="21"/>
      <c r="E21" s="21"/>
      <c r="F21" s="12" t="str">
        <f t="shared" si="2"/>
        <v/>
      </c>
      <c r="G21" s="21"/>
      <c r="H21" s="21"/>
      <c r="I21" s="17"/>
      <c r="J21" s="1">
        <f t="shared" ref="J21" si="6">SUM(F15:F21)</f>
        <v>0</v>
      </c>
      <c r="K21" s="1">
        <f>SUM(G15:G21)</f>
        <v>0</v>
      </c>
      <c r="L21" s="1">
        <f>SUM(H15:H21)</f>
        <v>0</v>
      </c>
    </row>
    <row r="22" spans="1:12" ht="26.25" customHeight="1" thickTop="1" x14ac:dyDescent="0.3">
      <c r="A22" s="6"/>
      <c r="B22" s="9">
        <f t="shared" si="5"/>
        <v>45288</v>
      </c>
      <c r="C22" s="7" t="str">
        <f t="shared" si="4"/>
        <v>Thursday</v>
      </c>
      <c r="D22" s="22"/>
      <c r="E22" s="22"/>
      <c r="F22" s="8" t="str">
        <f t="shared" si="2"/>
        <v/>
      </c>
      <c r="G22" s="22"/>
      <c r="H22" s="22"/>
      <c r="I22" s="13"/>
    </row>
    <row r="23" spans="1:12" ht="26.25" customHeight="1" x14ac:dyDescent="0.3">
      <c r="A23" s="6"/>
      <c r="B23" s="9">
        <f t="shared" si="5"/>
        <v>45289</v>
      </c>
      <c r="C23" s="7" t="str">
        <f t="shared" si="4"/>
        <v>Friday</v>
      </c>
      <c r="D23" s="23"/>
      <c r="E23" s="23"/>
      <c r="F23" s="10" t="str">
        <f t="shared" si="2"/>
        <v/>
      </c>
      <c r="G23" s="23"/>
      <c r="H23" s="23"/>
      <c r="I23" s="13"/>
    </row>
    <row r="24" spans="1:12" ht="26.25" customHeight="1" x14ac:dyDescent="0.3">
      <c r="A24" s="6"/>
      <c r="B24" s="9">
        <f t="shared" si="5"/>
        <v>45290</v>
      </c>
      <c r="C24" s="7" t="str">
        <f t="shared" si="4"/>
        <v>Saturday</v>
      </c>
      <c r="D24" s="23"/>
      <c r="E24" s="23"/>
      <c r="F24" s="10" t="str">
        <f t="shared" si="2"/>
        <v/>
      </c>
      <c r="G24" s="23"/>
      <c r="H24" s="23"/>
      <c r="I24" s="13"/>
    </row>
    <row r="25" spans="1:12" ht="26.25" customHeight="1" x14ac:dyDescent="0.3">
      <c r="A25" s="6"/>
      <c r="B25" s="9">
        <f t="shared" si="5"/>
        <v>45291</v>
      </c>
      <c r="C25" s="7" t="str">
        <f t="shared" si="4"/>
        <v>Sunday</v>
      </c>
      <c r="D25" s="23"/>
      <c r="E25" s="23"/>
      <c r="F25" s="10" t="str">
        <f t="shared" si="2"/>
        <v/>
      </c>
      <c r="G25" s="23"/>
      <c r="H25" s="23"/>
      <c r="I25" s="13"/>
    </row>
    <row r="26" spans="1:12" ht="26.25" customHeight="1" x14ac:dyDescent="0.3">
      <c r="A26" s="6"/>
      <c r="B26" s="9">
        <f t="shared" si="5"/>
        <v>45292</v>
      </c>
      <c r="C26" s="7" t="str">
        <f t="shared" si="4"/>
        <v>Monday</v>
      </c>
      <c r="D26" s="23"/>
      <c r="E26" s="23"/>
      <c r="F26" s="10" t="str">
        <f t="shared" si="2"/>
        <v/>
      </c>
      <c r="G26" s="23"/>
      <c r="H26" s="23"/>
      <c r="I26" s="13"/>
      <c r="J26" s="1" t="s">
        <v>3</v>
      </c>
    </row>
    <row r="27" spans="1:12" ht="26.25" customHeight="1" x14ac:dyDescent="0.3">
      <c r="A27" s="6"/>
      <c r="B27" s="9">
        <f t="shared" si="5"/>
        <v>45293</v>
      </c>
      <c r="C27" s="7" t="str">
        <f t="shared" si="4"/>
        <v>Tuesday</v>
      </c>
      <c r="D27" s="23"/>
      <c r="E27" s="23"/>
      <c r="F27" s="10" t="str">
        <f t="shared" si="2"/>
        <v/>
      </c>
      <c r="G27" s="23"/>
      <c r="H27" s="23"/>
      <c r="I27" s="2" t="str">
        <f t="shared" ref="I27" si="7">I20</f>
        <v>Time (hrs) spent reviewing past material this week</v>
      </c>
      <c r="J27" s="2" t="s">
        <v>30</v>
      </c>
      <c r="K27" s="2" t="s">
        <v>7</v>
      </c>
      <c r="L27" s="2" t="s">
        <v>6</v>
      </c>
    </row>
    <row r="28" spans="1:12" ht="26.25" customHeight="1" thickBot="1" x14ac:dyDescent="0.35">
      <c r="A28" s="6"/>
      <c r="B28" s="11">
        <f t="shared" si="5"/>
        <v>45294</v>
      </c>
      <c r="C28" s="19" t="str">
        <f t="shared" si="4"/>
        <v>Wednesday</v>
      </c>
      <c r="D28" s="21"/>
      <c r="E28" s="21"/>
      <c r="F28" s="12" t="str">
        <f t="shared" si="2"/>
        <v/>
      </c>
      <c r="G28" s="21"/>
      <c r="H28" s="21"/>
      <c r="I28" s="17"/>
      <c r="J28" s="1">
        <f t="shared" ref="J28" si="8">SUM(F22:F28)</f>
        <v>0</v>
      </c>
      <c r="K28" s="1">
        <f t="shared" ref="K28:L28" si="9">SUM(G22:G28)</f>
        <v>0</v>
      </c>
      <c r="L28" s="1">
        <f t="shared" si="9"/>
        <v>0</v>
      </c>
    </row>
    <row r="29" spans="1:12" ht="26.25" customHeight="1" thickTop="1" x14ac:dyDescent="0.3">
      <c r="A29" s="6"/>
      <c r="B29" s="9">
        <f t="shared" si="5"/>
        <v>45295</v>
      </c>
      <c r="C29" s="7" t="str">
        <f t="shared" si="4"/>
        <v>Thursday</v>
      </c>
      <c r="D29" s="22"/>
      <c r="E29" s="22"/>
      <c r="F29" s="8" t="str">
        <f t="shared" si="2"/>
        <v/>
      </c>
      <c r="G29" s="22"/>
      <c r="H29" s="22"/>
      <c r="I29" s="13"/>
    </row>
    <row r="30" spans="1:12" ht="26.25" customHeight="1" x14ac:dyDescent="0.3">
      <c r="A30" s="6"/>
      <c r="B30" s="9">
        <f t="shared" si="5"/>
        <v>45296</v>
      </c>
      <c r="C30" s="7" t="str">
        <f t="shared" si="4"/>
        <v>Friday</v>
      </c>
      <c r="D30" s="23"/>
      <c r="E30" s="23"/>
      <c r="F30" s="10" t="str">
        <f t="shared" si="2"/>
        <v/>
      </c>
      <c r="G30" s="23"/>
      <c r="H30" s="23"/>
      <c r="I30" s="13"/>
    </row>
    <row r="31" spans="1:12" ht="26.25" customHeight="1" x14ac:dyDescent="0.3">
      <c r="A31" s="6"/>
      <c r="B31" s="9">
        <f t="shared" si="5"/>
        <v>45297</v>
      </c>
      <c r="C31" s="7" t="str">
        <f t="shared" si="4"/>
        <v>Saturday</v>
      </c>
      <c r="D31" s="23"/>
      <c r="E31" s="23"/>
      <c r="F31" s="10" t="str">
        <f t="shared" si="2"/>
        <v/>
      </c>
      <c r="G31" s="23"/>
      <c r="H31" s="23"/>
      <c r="I31" s="13"/>
    </row>
    <row r="32" spans="1:12" ht="26.25" customHeight="1" x14ac:dyDescent="0.3">
      <c r="A32" s="6"/>
      <c r="B32" s="9">
        <f t="shared" si="5"/>
        <v>45298</v>
      </c>
      <c r="C32" s="7" t="str">
        <f t="shared" si="4"/>
        <v>Sunday</v>
      </c>
      <c r="D32" s="23"/>
      <c r="E32" s="23"/>
      <c r="F32" s="10" t="str">
        <f t="shared" si="2"/>
        <v/>
      </c>
      <c r="G32" s="23"/>
      <c r="H32" s="23"/>
      <c r="I32" s="13"/>
    </row>
    <row r="33" spans="1:12" ht="26.25" customHeight="1" x14ac:dyDescent="0.3">
      <c r="A33" s="6"/>
      <c r="B33" s="9">
        <f t="shared" si="5"/>
        <v>45299</v>
      </c>
      <c r="C33" s="7" t="str">
        <f t="shared" si="4"/>
        <v>Monday</v>
      </c>
      <c r="D33" s="23"/>
      <c r="E33" s="23"/>
      <c r="F33" s="10" t="str">
        <f t="shared" si="2"/>
        <v/>
      </c>
      <c r="G33" s="23"/>
      <c r="H33" s="23"/>
      <c r="I33" s="13"/>
      <c r="J33" s="1" t="s">
        <v>3</v>
      </c>
    </row>
    <row r="34" spans="1:12" ht="26.25" customHeight="1" x14ac:dyDescent="0.3">
      <c r="A34" s="6"/>
      <c r="B34" s="9">
        <f t="shared" si="5"/>
        <v>45300</v>
      </c>
      <c r="C34" s="7" t="str">
        <f t="shared" si="4"/>
        <v>Tuesday</v>
      </c>
      <c r="D34" s="23"/>
      <c r="E34" s="23"/>
      <c r="F34" s="10" t="str">
        <f t="shared" si="2"/>
        <v/>
      </c>
      <c r="G34" s="23"/>
      <c r="H34" s="23"/>
      <c r="I34" s="2" t="str">
        <f t="shared" ref="I34" si="10">I27</f>
        <v>Time (hrs) spent reviewing past material this week</v>
      </c>
      <c r="J34" s="2" t="s">
        <v>30</v>
      </c>
      <c r="K34" s="2" t="s">
        <v>7</v>
      </c>
      <c r="L34" s="2" t="s">
        <v>6</v>
      </c>
    </row>
    <row r="35" spans="1:12" ht="26.25" customHeight="1" thickBot="1" x14ac:dyDescent="0.35">
      <c r="A35" s="6"/>
      <c r="B35" s="11">
        <f t="shared" si="5"/>
        <v>45301</v>
      </c>
      <c r="C35" s="19" t="str">
        <f t="shared" si="4"/>
        <v>Wednesday</v>
      </c>
      <c r="D35" s="21"/>
      <c r="E35" s="21"/>
      <c r="F35" s="12" t="str">
        <f t="shared" si="2"/>
        <v/>
      </c>
      <c r="G35" s="21"/>
      <c r="H35" s="21"/>
      <c r="I35" s="17"/>
      <c r="J35" s="1">
        <f t="shared" ref="J35" si="11">SUM(F29:F35)</f>
        <v>0</v>
      </c>
      <c r="K35" s="1">
        <f t="shared" ref="K35:L35" si="12">SUM(G29:G35)</f>
        <v>0</v>
      </c>
      <c r="L35" s="1">
        <f t="shared" si="12"/>
        <v>0</v>
      </c>
    </row>
    <row r="36" spans="1:12" ht="26.25" customHeight="1" thickTop="1" x14ac:dyDescent="0.3">
      <c r="A36" s="6"/>
      <c r="B36" s="9">
        <f t="shared" si="5"/>
        <v>45302</v>
      </c>
      <c r="C36" s="7" t="str">
        <f t="shared" si="4"/>
        <v>Thursday</v>
      </c>
      <c r="D36" s="22"/>
      <c r="E36" s="22"/>
      <c r="F36" s="8" t="str">
        <f t="shared" si="2"/>
        <v/>
      </c>
      <c r="G36" s="22"/>
      <c r="H36" s="22"/>
      <c r="I36" s="13"/>
    </row>
    <row r="37" spans="1:12" ht="26.25" customHeight="1" x14ac:dyDescent="0.3">
      <c r="A37" s="6"/>
      <c r="B37" s="9">
        <f t="shared" si="5"/>
        <v>45303</v>
      </c>
      <c r="C37" s="7" t="str">
        <f t="shared" si="4"/>
        <v>Friday</v>
      </c>
      <c r="D37" s="23"/>
      <c r="E37" s="23"/>
      <c r="F37" s="10" t="str">
        <f t="shared" si="2"/>
        <v/>
      </c>
      <c r="G37" s="23"/>
      <c r="H37" s="23"/>
      <c r="I37" s="13"/>
    </row>
    <row r="38" spans="1:12" ht="26.25" customHeight="1" x14ac:dyDescent="0.3">
      <c r="A38" s="6"/>
      <c r="B38" s="9">
        <f t="shared" si="5"/>
        <v>45304</v>
      </c>
      <c r="C38" s="7" t="str">
        <f t="shared" si="4"/>
        <v>Saturday</v>
      </c>
      <c r="D38" s="23"/>
      <c r="E38" s="23"/>
      <c r="F38" s="10" t="str">
        <f t="shared" si="2"/>
        <v/>
      </c>
      <c r="G38" s="23"/>
      <c r="H38" s="23"/>
      <c r="I38" s="13"/>
    </row>
    <row r="39" spans="1:12" ht="26.25" customHeight="1" x14ac:dyDescent="0.3">
      <c r="A39" s="6"/>
      <c r="B39" s="9">
        <f t="shared" si="5"/>
        <v>45305</v>
      </c>
      <c r="C39" s="7" t="str">
        <f t="shared" si="4"/>
        <v>Sunday</v>
      </c>
      <c r="D39" s="23"/>
      <c r="E39" s="23"/>
      <c r="F39" s="10" t="str">
        <f t="shared" si="2"/>
        <v/>
      </c>
      <c r="G39" s="23"/>
      <c r="H39" s="23"/>
      <c r="I39" s="13"/>
    </row>
    <row r="40" spans="1:12" ht="26.25" customHeight="1" x14ac:dyDescent="0.3">
      <c r="A40" s="6"/>
      <c r="B40" s="9">
        <f t="shared" si="5"/>
        <v>45306</v>
      </c>
      <c r="C40" s="7" t="str">
        <f t="shared" si="4"/>
        <v>Monday</v>
      </c>
      <c r="D40" s="23"/>
      <c r="E40" s="23"/>
      <c r="F40" s="10" t="str">
        <f t="shared" si="2"/>
        <v/>
      </c>
      <c r="G40" s="23"/>
      <c r="H40" s="23"/>
      <c r="I40" s="13"/>
      <c r="J40" s="1" t="s">
        <v>3</v>
      </c>
    </row>
    <row r="41" spans="1:12" ht="26.25" customHeight="1" x14ac:dyDescent="0.3">
      <c r="A41" s="6"/>
      <c r="B41" s="9">
        <f t="shared" si="5"/>
        <v>45307</v>
      </c>
      <c r="C41" s="7" t="str">
        <f t="shared" si="4"/>
        <v>Tuesday</v>
      </c>
      <c r="D41" s="23"/>
      <c r="E41" s="23"/>
      <c r="F41" s="10" t="str">
        <f t="shared" si="2"/>
        <v/>
      </c>
      <c r="G41" s="23"/>
      <c r="H41" s="23"/>
      <c r="I41" s="2" t="str">
        <f t="shared" ref="I41" si="13">I34</f>
        <v>Time (hrs) spent reviewing past material this week</v>
      </c>
      <c r="J41" s="2" t="s">
        <v>30</v>
      </c>
      <c r="K41" s="2" t="s">
        <v>7</v>
      </c>
      <c r="L41" s="2" t="s">
        <v>6</v>
      </c>
    </row>
    <row r="42" spans="1:12" ht="26.25" customHeight="1" thickBot="1" x14ac:dyDescent="0.35">
      <c r="A42" s="3">
        <f>A1+1</f>
        <v>1</v>
      </c>
      <c r="B42" s="11">
        <f t="shared" si="5"/>
        <v>45308</v>
      </c>
      <c r="C42" s="19" t="str">
        <f t="shared" si="4"/>
        <v>Wednesday</v>
      </c>
      <c r="D42" s="21"/>
      <c r="E42" s="21"/>
      <c r="F42" s="12" t="str">
        <f t="shared" si="2"/>
        <v/>
      </c>
      <c r="G42" s="21"/>
      <c r="H42" s="21"/>
      <c r="I42" s="17"/>
      <c r="J42" s="1">
        <f t="shared" ref="J42" si="14">SUM(F36:F42)</f>
        <v>0</v>
      </c>
      <c r="K42" s="1">
        <f t="shared" ref="K42:L42" si="15">SUM(G36:G42)</f>
        <v>0</v>
      </c>
      <c r="L42" s="1">
        <f t="shared" si="15"/>
        <v>0</v>
      </c>
    </row>
    <row r="43" spans="1:12" ht="26.25" customHeight="1" thickTop="1" x14ac:dyDescent="0.3">
      <c r="B43" s="9">
        <f t="shared" si="5"/>
        <v>45309</v>
      </c>
      <c r="C43" s="7" t="str">
        <f t="shared" si="4"/>
        <v>Thursday</v>
      </c>
      <c r="D43" s="22"/>
      <c r="E43" s="22"/>
      <c r="F43" s="8" t="str">
        <f t="shared" si="2"/>
        <v/>
      </c>
      <c r="G43" s="22"/>
      <c r="H43" s="22"/>
      <c r="I43" s="13"/>
    </row>
    <row r="44" spans="1:12" ht="26.25" customHeight="1" x14ac:dyDescent="0.3">
      <c r="B44" s="9">
        <f t="shared" si="5"/>
        <v>45310</v>
      </c>
      <c r="C44" s="7" t="str">
        <f t="shared" si="4"/>
        <v>Friday</v>
      </c>
      <c r="D44" s="23"/>
      <c r="E44" s="23"/>
      <c r="F44" s="10" t="str">
        <f t="shared" si="2"/>
        <v/>
      </c>
      <c r="G44" s="23"/>
      <c r="H44" s="23"/>
      <c r="I44" s="13"/>
    </row>
    <row r="45" spans="1:12" ht="26.25" customHeight="1" x14ac:dyDescent="0.3">
      <c r="B45" s="9">
        <f t="shared" si="5"/>
        <v>45311</v>
      </c>
      <c r="C45" s="7" t="str">
        <f t="shared" si="4"/>
        <v>Saturday</v>
      </c>
      <c r="D45" s="23"/>
      <c r="E45" s="23"/>
      <c r="F45" s="10" t="str">
        <f t="shared" si="2"/>
        <v/>
      </c>
      <c r="G45" s="23"/>
      <c r="H45" s="23"/>
      <c r="I45" s="13"/>
    </row>
    <row r="46" spans="1:12" ht="26.25" customHeight="1" x14ac:dyDescent="0.3">
      <c r="B46" s="9">
        <f t="shared" si="5"/>
        <v>45312</v>
      </c>
      <c r="C46" s="7" t="str">
        <f t="shared" si="4"/>
        <v>Sunday</v>
      </c>
      <c r="D46" s="23"/>
      <c r="E46" s="23"/>
      <c r="F46" s="10" t="str">
        <f t="shared" si="2"/>
        <v/>
      </c>
      <c r="G46" s="23"/>
      <c r="H46" s="23"/>
      <c r="I46" s="13"/>
    </row>
    <row r="47" spans="1:12" ht="26.25" customHeight="1" x14ac:dyDescent="0.3">
      <c r="B47" s="9">
        <f t="shared" si="5"/>
        <v>45313</v>
      </c>
      <c r="C47" s="7" t="str">
        <f t="shared" si="4"/>
        <v>Monday</v>
      </c>
      <c r="D47" s="23"/>
      <c r="E47" s="23"/>
      <c r="F47" s="10" t="str">
        <f t="shared" si="2"/>
        <v/>
      </c>
      <c r="G47" s="23"/>
      <c r="H47" s="23"/>
      <c r="I47" s="13"/>
      <c r="J47" s="1" t="s">
        <v>3</v>
      </c>
    </row>
    <row r="48" spans="1:12" ht="26.25" customHeight="1" x14ac:dyDescent="0.3">
      <c r="B48" s="9">
        <f t="shared" si="5"/>
        <v>45314</v>
      </c>
      <c r="C48" s="7" t="str">
        <f t="shared" si="4"/>
        <v>Tuesday</v>
      </c>
      <c r="D48" s="23"/>
      <c r="E48" s="23"/>
      <c r="F48" s="10" t="str">
        <f t="shared" si="2"/>
        <v/>
      </c>
      <c r="G48" s="23"/>
      <c r="H48" s="23"/>
      <c r="I48" s="2" t="str">
        <f t="shared" ref="I48" si="16">I41</f>
        <v>Time (hrs) spent reviewing past material this week</v>
      </c>
      <c r="J48" s="2" t="s">
        <v>30</v>
      </c>
      <c r="K48" s="2" t="s">
        <v>7</v>
      </c>
      <c r="L48" s="2" t="s">
        <v>6</v>
      </c>
    </row>
    <row r="49" spans="1:12" ht="26.25" customHeight="1" thickBot="1" x14ac:dyDescent="0.35">
      <c r="A49" s="3">
        <f t="shared" ref="A49:A91" si="17">A42+1</f>
        <v>2</v>
      </c>
      <c r="B49" s="11">
        <f t="shared" si="5"/>
        <v>45315</v>
      </c>
      <c r="C49" s="19" t="str">
        <f t="shared" si="4"/>
        <v>Wednesday</v>
      </c>
      <c r="D49" s="21"/>
      <c r="E49" s="21"/>
      <c r="F49" s="12" t="str">
        <f t="shared" si="2"/>
        <v/>
      </c>
      <c r="G49" s="21"/>
      <c r="H49" s="21"/>
      <c r="I49" s="17"/>
      <c r="J49" s="1">
        <f t="shared" ref="J49" si="18">SUM(F43:F49)</f>
        <v>0</v>
      </c>
      <c r="K49" s="1">
        <f t="shared" ref="K49:L49" si="19">SUM(G43:G49)</f>
        <v>0</v>
      </c>
      <c r="L49" s="1">
        <f t="shared" si="19"/>
        <v>0</v>
      </c>
    </row>
    <row r="50" spans="1:12" ht="26.25" customHeight="1" thickTop="1" x14ac:dyDescent="0.3">
      <c r="B50" s="9">
        <f t="shared" si="5"/>
        <v>45316</v>
      </c>
      <c r="C50" s="7" t="str">
        <f t="shared" si="4"/>
        <v>Thursday</v>
      </c>
      <c r="D50" s="22"/>
      <c r="E50" s="22"/>
      <c r="F50" s="8" t="str">
        <f t="shared" si="2"/>
        <v/>
      </c>
      <c r="G50" s="22"/>
      <c r="H50" s="22"/>
      <c r="I50" s="13"/>
    </row>
    <row r="51" spans="1:12" ht="26.25" customHeight="1" x14ac:dyDescent="0.3">
      <c r="B51" s="9">
        <f t="shared" si="5"/>
        <v>45317</v>
      </c>
      <c r="C51" s="7" t="str">
        <f t="shared" si="4"/>
        <v>Friday</v>
      </c>
      <c r="D51" s="23"/>
      <c r="E51" s="23"/>
      <c r="F51" s="10" t="str">
        <f t="shared" si="2"/>
        <v/>
      </c>
      <c r="G51" s="23"/>
      <c r="H51" s="23"/>
      <c r="I51" s="13"/>
    </row>
    <row r="52" spans="1:12" ht="26.25" customHeight="1" x14ac:dyDescent="0.3">
      <c r="B52" s="9">
        <f t="shared" si="5"/>
        <v>45318</v>
      </c>
      <c r="C52" s="7" t="str">
        <f t="shared" si="4"/>
        <v>Saturday</v>
      </c>
      <c r="D52" s="23"/>
      <c r="E52" s="23"/>
      <c r="F52" s="10" t="str">
        <f t="shared" si="2"/>
        <v/>
      </c>
      <c r="G52" s="23"/>
      <c r="H52" s="23"/>
      <c r="I52" s="13"/>
    </row>
    <row r="53" spans="1:12" ht="26.25" customHeight="1" x14ac:dyDescent="0.3">
      <c r="B53" s="9">
        <f t="shared" si="5"/>
        <v>45319</v>
      </c>
      <c r="C53" s="7" t="str">
        <f t="shared" si="4"/>
        <v>Sunday</v>
      </c>
      <c r="D53" s="23"/>
      <c r="E53" s="23"/>
      <c r="F53" s="10" t="str">
        <f t="shared" si="2"/>
        <v/>
      </c>
      <c r="G53" s="23"/>
      <c r="H53" s="23"/>
      <c r="I53" s="13"/>
    </row>
    <row r="54" spans="1:12" ht="26.25" customHeight="1" x14ac:dyDescent="0.3">
      <c r="B54" s="9">
        <f t="shared" si="5"/>
        <v>45320</v>
      </c>
      <c r="C54" s="7" t="str">
        <f t="shared" si="4"/>
        <v>Monday</v>
      </c>
      <c r="D54" s="23"/>
      <c r="E54" s="23"/>
      <c r="F54" s="10" t="str">
        <f t="shared" si="2"/>
        <v/>
      </c>
      <c r="G54" s="23"/>
      <c r="H54" s="23"/>
      <c r="I54" s="13"/>
      <c r="J54" s="1" t="s">
        <v>3</v>
      </c>
    </row>
    <row r="55" spans="1:12" ht="26.25" customHeight="1" x14ac:dyDescent="0.3">
      <c r="B55" s="9">
        <f t="shared" si="5"/>
        <v>45321</v>
      </c>
      <c r="C55" s="7" t="str">
        <f t="shared" si="4"/>
        <v>Tuesday</v>
      </c>
      <c r="D55" s="23"/>
      <c r="E55" s="23"/>
      <c r="F55" s="10" t="str">
        <f t="shared" si="2"/>
        <v/>
      </c>
      <c r="G55" s="23"/>
      <c r="H55" s="23"/>
      <c r="I55" s="2" t="str">
        <f t="shared" ref="I55" si="20">I48</f>
        <v>Time (hrs) spent reviewing past material this week</v>
      </c>
      <c r="J55" s="2" t="s">
        <v>30</v>
      </c>
      <c r="K55" s="2" t="s">
        <v>7</v>
      </c>
      <c r="L55" s="2" t="s">
        <v>6</v>
      </c>
    </row>
    <row r="56" spans="1:12" ht="26.25" customHeight="1" thickBot="1" x14ac:dyDescent="0.35">
      <c r="A56" s="3">
        <f t="shared" si="17"/>
        <v>3</v>
      </c>
      <c r="B56" s="11">
        <f t="shared" si="5"/>
        <v>45322</v>
      </c>
      <c r="C56" s="19" t="str">
        <f t="shared" si="4"/>
        <v>Wednesday</v>
      </c>
      <c r="D56" s="21"/>
      <c r="E56" s="21"/>
      <c r="F56" s="12" t="str">
        <f t="shared" si="2"/>
        <v/>
      </c>
      <c r="G56" s="21"/>
      <c r="H56" s="21"/>
      <c r="I56" s="17"/>
      <c r="J56" s="1">
        <f t="shared" ref="J56" si="21">SUM(F50:F56)</f>
        <v>0</v>
      </c>
      <c r="K56" s="1">
        <f t="shared" ref="K56:L56" si="22">SUM(G50:G56)</f>
        <v>0</v>
      </c>
      <c r="L56" s="1">
        <f t="shared" si="22"/>
        <v>0</v>
      </c>
    </row>
    <row r="57" spans="1:12" ht="26.25" customHeight="1" thickTop="1" x14ac:dyDescent="0.3">
      <c r="B57" s="9">
        <f t="shared" si="5"/>
        <v>45323</v>
      </c>
      <c r="C57" s="7" t="str">
        <f t="shared" si="4"/>
        <v>Thursday</v>
      </c>
      <c r="D57" s="22"/>
      <c r="E57" s="22"/>
      <c r="F57" s="8" t="str">
        <f t="shared" si="2"/>
        <v/>
      </c>
      <c r="G57" s="22"/>
      <c r="H57" s="22"/>
      <c r="I57" s="13"/>
    </row>
    <row r="58" spans="1:12" ht="26.25" customHeight="1" x14ac:dyDescent="0.3">
      <c r="B58" s="9">
        <f t="shared" si="5"/>
        <v>45324</v>
      </c>
      <c r="C58" s="7" t="str">
        <f t="shared" si="4"/>
        <v>Friday</v>
      </c>
      <c r="D58" s="23"/>
      <c r="E58" s="23"/>
      <c r="F58" s="10" t="str">
        <f t="shared" si="2"/>
        <v/>
      </c>
      <c r="G58" s="23"/>
      <c r="H58" s="23"/>
      <c r="I58" s="13"/>
    </row>
    <row r="59" spans="1:12" ht="26.25" customHeight="1" x14ac:dyDescent="0.3">
      <c r="B59" s="9">
        <f t="shared" si="5"/>
        <v>45325</v>
      </c>
      <c r="C59" s="7" t="str">
        <f t="shared" si="4"/>
        <v>Saturday</v>
      </c>
      <c r="D59" s="23"/>
      <c r="E59" s="23"/>
      <c r="F59" s="10" t="str">
        <f t="shared" si="2"/>
        <v/>
      </c>
      <c r="G59" s="23"/>
      <c r="H59" s="23"/>
      <c r="I59" s="13"/>
    </row>
    <row r="60" spans="1:12" ht="26.25" customHeight="1" x14ac:dyDescent="0.3">
      <c r="B60" s="9">
        <f t="shared" si="5"/>
        <v>45326</v>
      </c>
      <c r="C60" s="7" t="str">
        <f t="shared" si="4"/>
        <v>Sunday</v>
      </c>
      <c r="D60" s="23"/>
      <c r="E60" s="23"/>
      <c r="F60" s="10" t="str">
        <f t="shared" si="2"/>
        <v/>
      </c>
      <c r="G60" s="23"/>
      <c r="H60" s="23"/>
      <c r="I60" s="13"/>
    </row>
    <row r="61" spans="1:12" ht="26.25" customHeight="1" x14ac:dyDescent="0.3">
      <c r="B61" s="9">
        <f t="shared" si="5"/>
        <v>45327</v>
      </c>
      <c r="C61" s="7" t="str">
        <f t="shared" si="4"/>
        <v>Monday</v>
      </c>
      <c r="D61" s="23"/>
      <c r="E61" s="23"/>
      <c r="F61" s="10" t="str">
        <f t="shared" si="2"/>
        <v/>
      </c>
      <c r="G61" s="23"/>
      <c r="H61" s="23"/>
      <c r="I61" s="13"/>
      <c r="J61" s="1" t="s">
        <v>3</v>
      </c>
    </row>
    <row r="62" spans="1:12" ht="26.25" customHeight="1" x14ac:dyDescent="0.3">
      <c r="B62" s="9">
        <f t="shared" si="5"/>
        <v>45328</v>
      </c>
      <c r="C62" s="7" t="str">
        <f t="shared" si="4"/>
        <v>Tuesday</v>
      </c>
      <c r="D62" s="23"/>
      <c r="E62" s="23"/>
      <c r="F62" s="10" t="str">
        <f t="shared" si="2"/>
        <v/>
      </c>
      <c r="G62" s="23"/>
      <c r="H62" s="23"/>
      <c r="I62" s="2" t="str">
        <f t="shared" ref="I62" si="23">I55</f>
        <v>Time (hrs) spent reviewing past material this week</v>
      </c>
      <c r="J62" s="2" t="s">
        <v>30</v>
      </c>
      <c r="K62" s="2" t="s">
        <v>7</v>
      </c>
      <c r="L62" s="2" t="s">
        <v>6</v>
      </c>
    </row>
    <row r="63" spans="1:12" ht="26.25" customHeight="1" thickBot="1" x14ac:dyDescent="0.35">
      <c r="A63" s="3">
        <f t="shared" si="17"/>
        <v>4</v>
      </c>
      <c r="B63" s="11">
        <f t="shared" si="5"/>
        <v>45329</v>
      </c>
      <c r="C63" s="19" t="str">
        <f t="shared" si="4"/>
        <v>Wednesday</v>
      </c>
      <c r="D63" s="21"/>
      <c r="E63" s="21"/>
      <c r="F63" s="12" t="str">
        <f t="shared" si="2"/>
        <v/>
      </c>
      <c r="G63" s="21"/>
      <c r="H63" s="21"/>
      <c r="I63" s="17"/>
      <c r="J63" s="1">
        <f t="shared" ref="J63" si="24">SUM(F57:F63)</f>
        <v>0</v>
      </c>
      <c r="K63" s="1">
        <f t="shared" ref="K63:L63" si="25">SUM(G57:G63)</f>
        <v>0</v>
      </c>
      <c r="L63" s="1">
        <f t="shared" si="25"/>
        <v>0</v>
      </c>
    </row>
    <row r="64" spans="1:12" ht="26.25" customHeight="1" thickTop="1" x14ac:dyDescent="0.3">
      <c r="B64" s="9">
        <f t="shared" si="5"/>
        <v>45330</v>
      </c>
      <c r="C64" s="7" t="str">
        <f t="shared" si="4"/>
        <v>Thursday</v>
      </c>
      <c r="D64" s="22"/>
      <c r="E64" s="22"/>
      <c r="F64" s="8" t="str">
        <f t="shared" si="2"/>
        <v/>
      </c>
      <c r="G64" s="22"/>
      <c r="H64" s="22"/>
      <c r="I64" s="13"/>
    </row>
    <row r="65" spans="1:12" ht="26.25" customHeight="1" x14ac:dyDescent="0.3">
      <c r="B65" s="9">
        <f t="shared" si="5"/>
        <v>45331</v>
      </c>
      <c r="C65" s="7" t="str">
        <f t="shared" si="4"/>
        <v>Friday</v>
      </c>
      <c r="D65" s="23"/>
      <c r="E65" s="23"/>
      <c r="F65" s="10" t="str">
        <f t="shared" si="2"/>
        <v/>
      </c>
      <c r="G65" s="23"/>
      <c r="H65" s="23"/>
      <c r="I65" s="13"/>
    </row>
    <row r="66" spans="1:12" ht="26.25" customHeight="1" x14ac:dyDescent="0.3">
      <c r="B66" s="9">
        <f t="shared" si="5"/>
        <v>45332</v>
      </c>
      <c r="C66" s="7" t="str">
        <f t="shared" si="4"/>
        <v>Saturday</v>
      </c>
      <c r="D66" s="23"/>
      <c r="E66" s="23"/>
      <c r="F66" s="10" t="str">
        <f t="shared" si="2"/>
        <v/>
      </c>
      <c r="G66" s="23"/>
      <c r="H66" s="23"/>
      <c r="I66" s="13"/>
    </row>
    <row r="67" spans="1:12" ht="26.25" customHeight="1" x14ac:dyDescent="0.3">
      <c r="B67" s="9">
        <f t="shared" si="5"/>
        <v>45333</v>
      </c>
      <c r="C67" s="7" t="str">
        <f t="shared" si="4"/>
        <v>Sunday</v>
      </c>
      <c r="D67" s="23"/>
      <c r="E67" s="23"/>
      <c r="F67" s="10" t="str">
        <f t="shared" si="2"/>
        <v/>
      </c>
      <c r="G67" s="23"/>
      <c r="H67" s="23"/>
      <c r="I67" s="13"/>
    </row>
    <row r="68" spans="1:12" ht="26.25" customHeight="1" x14ac:dyDescent="0.3">
      <c r="B68" s="9">
        <f t="shared" si="5"/>
        <v>45334</v>
      </c>
      <c r="C68" s="7" t="str">
        <f t="shared" si="4"/>
        <v>Monday</v>
      </c>
      <c r="D68" s="23"/>
      <c r="E68" s="23"/>
      <c r="F68" s="10" t="str">
        <f t="shared" si="2"/>
        <v/>
      </c>
      <c r="G68" s="23"/>
      <c r="H68" s="23"/>
      <c r="I68" s="13"/>
      <c r="J68" s="1" t="s">
        <v>3</v>
      </c>
    </row>
    <row r="69" spans="1:12" ht="26.25" customHeight="1" x14ac:dyDescent="0.3">
      <c r="B69" s="9">
        <f t="shared" si="5"/>
        <v>45335</v>
      </c>
      <c r="C69" s="7" t="str">
        <f t="shared" si="4"/>
        <v>Tuesday</v>
      </c>
      <c r="D69" s="23"/>
      <c r="E69" s="23"/>
      <c r="F69" s="10" t="str">
        <f t="shared" si="2"/>
        <v/>
      </c>
      <c r="G69" s="23"/>
      <c r="H69" s="23"/>
      <c r="I69" s="2" t="str">
        <f t="shared" ref="I69" si="26">I62</f>
        <v>Time (hrs) spent reviewing past material this week</v>
      </c>
      <c r="J69" s="2" t="s">
        <v>30</v>
      </c>
      <c r="K69" s="2" t="s">
        <v>7</v>
      </c>
      <c r="L69" s="2" t="s">
        <v>6</v>
      </c>
    </row>
    <row r="70" spans="1:12" ht="26.25" customHeight="1" thickBot="1" x14ac:dyDescent="0.35">
      <c r="A70" s="3">
        <f t="shared" si="17"/>
        <v>5</v>
      </c>
      <c r="B70" s="11">
        <f t="shared" si="5"/>
        <v>45336</v>
      </c>
      <c r="C70" s="19" t="str">
        <f t="shared" si="4"/>
        <v>Wednesday</v>
      </c>
      <c r="D70" s="21"/>
      <c r="E70" s="21"/>
      <c r="F70" s="12" t="str">
        <f t="shared" si="2"/>
        <v/>
      </c>
      <c r="G70" s="21"/>
      <c r="H70" s="21"/>
      <c r="I70" s="17"/>
      <c r="J70" s="1">
        <f t="shared" ref="J70" si="27">SUM(F64:F70)</f>
        <v>0</v>
      </c>
      <c r="K70" s="1">
        <f t="shared" ref="K70:L70" si="28">SUM(G64:G70)</f>
        <v>0</v>
      </c>
      <c r="L70" s="1">
        <f t="shared" si="28"/>
        <v>0</v>
      </c>
    </row>
    <row r="71" spans="1:12" ht="26.25" customHeight="1" thickTop="1" x14ac:dyDescent="0.3">
      <c r="B71" s="9">
        <f t="shared" si="5"/>
        <v>45337</v>
      </c>
      <c r="C71" s="7" t="str">
        <f t="shared" si="4"/>
        <v>Thursday</v>
      </c>
      <c r="D71" s="22"/>
      <c r="E71" s="22"/>
      <c r="F71" s="8" t="str">
        <f t="shared" si="2"/>
        <v/>
      </c>
      <c r="G71" s="22"/>
      <c r="H71" s="22"/>
      <c r="I71" s="13"/>
    </row>
    <row r="72" spans="1:12" ht="26.25" customHeight="1" x14ac:dyDescent="0.3">
      <c r="B72" s="9">
        <f t="shared" si="5"/>
        <v>45338</v>
      </c>
      <c r="C72" s="7" t="str">
        <f t="shared" si="4"/>
        <v>Friday</v>
      </c>
      <c r="D72" s="23"/>
      <c r="E72" s="23"/>
      <c r="F72" s="10" t="str">
        <f t="shared" si="2"/>
        <v/>
      </c>
      <c r="G72" s="23"/>
      <c r="H72" s="23"/>
      <c r="I72" s="13"/>
    </row>
    <row r="73" spans="1:12" ht="26.25" customHeight="1" x14ac:dyDescent="0.3">
      <c r="B73" s="9">
        <f t="shared" si="5"/>
        <v>45339</v>
      </c>
      <c r="C73" s="7" t="str">
        <f t="shared" si="4"/>
        <v>Saturday</v>
      </c>
      <c r="D73" s="23"/>
      <c r="E73" s="23"/>
      <c r="F73" s="10" t="str">
        <f t="shared" ref="F73:F119" si="29">IF(ISBLANK(D73),"",D73*E73/4)</f>
        <v/>
      </c>
      <c r="G73" s="23"/>
      <c r="H73" s="23"/>
      <c r="I73" s="13"/>
    </row>
    <row r="74" spans="1:12" ht="26.25" customHeight="1" x14ac:dyDescent="0.3">
      <c r="B74" s="9">
        <f t="shared" si="5"/>
        <v>45340</v>
      </c>
      <c r="C74" s="7" t="str">
        <f t="shared" si="4"/>
        <v>Sunday</v>
      </c>
      <c r="D74" s="23"/>
      <c r="E74" s="23"/>
      <c r="F74" s="10" t="str">
        <f t="shared" si="29"/>
        <v/>
      </c>
      <c r="G74" s="23"/>
      <c r="H74" s="23"/>
      <c r="I74" s="13"/>
    </row>
    <row r="75" spans="1:12" ht="26.25" customHeight="1" x14ac:dyDescent="0.3">
      <c r="B75" s="9">
        <f t="shared" si="5"/>
        <v>45341</v>
      </c>
      <c r="C75" s="7" t="str">
        <f t="shared" si="4"/>
        <v>Monday</v>
      </c>
      <c r="D75" s="23"/>
      <c r="E75" s="23"/>
      <c r="F75" s="10" t="str">
        <f t="shared" si="29"/>
        <v/>
      </c>
      <c r="G75" s="23"/>
      <c r="H75" s="23"/>
      <c r="I75" s="13"/>
      <c r="J75" s="1" t="s">
        <v>3</v>
      </c>
    </row>
    <row r="76" spans="1:12" ht="26.25" customHeight="1" x14ac:dyDescent="0.3">
      <c r="B76" s="9">
        <f t="shared" si="5"/>
        <v>45342</v>
      </c>
      <c r="C76" s="7" t="str">
        <f t="shared" si="4"/>
        <v>Tuesday</v>
      </c>
      <c r="D76" s="23"/>
      <c r="E76" s="23"/>
      <c r="F76" s="10" t="str">
        <f t="shared" si="29"/>
        <v/>
      </c>
      <c r="G76" s="23"/>
      <c r="H76" s="23"/>
      <c r="I76" s="2" t="str">
        <f t="shared" ref="I76" si="30">I69</f>
        <v>Time (hrs) spent reviewing past material this week</v>
      </c>
      <c r="J76" s="2" t="s">
        <v>30</v>
      </c>
      <c r="K76" s="2" t="s">
        <v>7</v>
      </c>
      <c r="L76" s="2" t="s">
        <v>6</v>
      </c>
    </row>
    <row r="77" spans="1:12" ht="26.25" customHeight="1" thickBot="1" x14ac:dyDescent="0.35">
      <c r="A77" s="3">
        <f t="shared" si="17"/>
        <v>6</v>
      </c>
      <c r="B77" s="11">
        <f t="shared" si="5"/>
        <v>45343</v>
      </c>
      <c r="C77" s="19" t="str">
        <f t="shared" si="4"/>
        <v>Wednesday</v>
      </c>
      <c r="D77" s="21"/>
      <c r="E77" s="21"/>
      <c r="F77" s="12" t="str">
        <f t="shared" si="29"/>
        <v/>
      </c>
      <c r="G77" s="21"/>
      <c r="H77" s="21"/>
      <c r="I77" s="17"/>
      <c r="J77" s="1">
        <f t="shared" ref="J77" si="31">SUM(F71:F77)</f>
        <v>0</v>
      </c>
      <c r="K77" s="1">
        <f t="shared" ref="K77:L77" si="32">SUM(G71:G77)</f>
        <v>0</v>
      </c>
      <c r="L77" s="1">
        <f t="shared" si="32"/>
        <v>0</v>
      </c>
    </row>
    <row r="78" spans="1:12" ht="26.25" customHeight="1" thickTop="1" x14ac:dyDescent="0.3">
      <c r="B78" s="9">
        <f t="shared" si="5"/>
        <v>45344</v>
      </c>
      <c r="C78" s="7" t="str">
        <f t="shared" si="4"/>
        <v>Thursday</v>
      </c>
      <c r="D78" s="22"/>
      <c r="E78" s="22"/>
      <c r="F78" s="8" t="str">
        <f t="shared" si="29"/>
        <v/>
      </c>
      <c r="G78" s="22"/>
      <c r="H78" s="22"/>
      <c r="I78" s="13"/>
    </row>
    <row r="79" spans="1:12" ht="26.25" customHeight="1" x14ac:dyDescent="0.3">
      <c r="B79" s="9">
        <f t="shared" si="5"/>
        <v>45345</v>
      </c>
      <c r="C79" s="7" t="str">
        <f t="shared" si="4"/>
        <v>Friday</v>
      </c>
      <c r="D79" s="23"/>
      <c r="E79" s="23"/>
      <c r="F79" s="10" t="str">
        <f t="shared" si="29"/>
        <v/>
      </c>
      <c r="G79" s="23"/>
      <c r="H79" s="23"/>
      <c r="I79" s="13"/>
    </row>
    <row r="80" spans="1:12" ht="26.25" customHeight="1" x14ac:dyDescent="0.3">
      <c r="B80" s="9">
        <f t="shared" si="5"/>
        <v>45346</v>
      </c>
      <c r="C80" s="7" t="str">
        <f t="shared" ref="C80:C119" si="33">TEXT(B80,"dddd")</f>
        <v>Saturday</v>
      </c>
      <c r="D80" s="23"/>
      <c r="E80" s="23"/>
      <c r="F80" s="10" t="str">
        <f t="shared" si="29"/>
        <v/>
      </c>
      <c r="G80" s="23"/>
      <c r="H80" s="23"/>
      <c r="I80" s="13"/>
    </row>
    <row r="81" spans="1:12" ht="26.25" customHeight="1" x14ac:dyDescent="0.3">
      <c r="B81" s="9">
        <f t="shared" ref="B81:B144" si="34">B80+1</f>
        <v>45347</v>
      </c>
      <c r="C81" s="7" t="str">
        <f t="shared" si="33"/>
        <v>Sunday</v>
      </c>
      <c r="D81" s="23"/>
      <c r="E81" s="23"/>
      <c r="F81" s="10" t="str">
        <f t="shared" si="29"/>
        <v/>
      </c>
      <c r="G81" s="23"/>
      <c r="H81" s="23"/>
      <c r="I81" s="13"/>
    </row>
    <row r="82" spans="1:12" ht="26.25" customHeight="1" x14ac:dyDescent="0.3">
      <c r="B82" s="9">
        <f t="shared" si="34"/>
        <v>45348</v>
      </c>
      <c r="C82" s="7" t="str">
        <f t="shared" si="33"/>
        <v>Monday</v>
      </c>
      <c r="D82" s="23"/>
      <c r="E82" s="23"/>
      <c r="F82" s="10" t="str">
        <f t="shared" si="29"/>
        <v/>
      </c>
      <c r="G82" s="23"/>
      <c r="H82" s="23"/>
      <c r="I82" s="13"/>
      <c r="J82" s="1" t="s">
        <v>3</v>
      </c>
    </row>
    <row r="83" spans="1:12" ht="26.25" customHeight="1" x14ac:dyDescent="0.3">
      <c r="B83" s="9">
        <f t="shared" si="34"/>
        <v>45349</v>
      </c>
      <c r="C83" s="7" t="str">
        <f t="shared" si="33"/>
        <v>Tuesday</v>
      </c>
      <c r="D83" s="23"/>
      <c r="E83" s="23"/>
      <c r="F83" s="10" t="str">
        <f t="shared" si="29"/>
        <v/>
      </c>
      <c r="G83" s="23"/>
      <c r="H83" s="23"/>
      <c r="I83" s="2" t="str">
        <f t="shared" ref="I83" si="35">I76</f>
        <v>Time (hrs) spent reviewing past material this week</v>
      </c>
      <c r="J83" s="2" t="s">
        <v>30</v>
      </c>
      <c r="K83" s="2" t="s">
        <v>7</v>
      </c>
      <c r="L83" s="2" t="s">
        <v>6</v>
      </c>
    </row>
    <row r="84" spans="1:12" ht="26.25" customHeight="1" thickBot="1" x14ac:dyDescent="0.35">
      <c r="A84" s="3">
        <f t="shared" si="17"/>
        <v>7</v>
      </c>
      <c r="B84" s="11">
        <f t="shared" si="34"/>
        <v>45350</v>
      </c>
      <c r="C84" s="19" t="str">
        <f t="shared" si="33"/>
        <v>Wednesday</v>
      </c>
      <c r="D84" s="21"/>
      <c r="E84" s="21"/>
      <c r="F84" s="12" t="str">
        <f t="shared" si="29"/>
        <v/>
      </c>
      <c r="G84" s="21"/>
      <c r="H84" s="21"/>
      <c r="I84" s="17"/>
      <c r="J84" s="1">
        <f t="shared" ref="J84" si="36">SUM(F78:F84)</f>
        <v>0</v>
      </c>
      <c r="K84" s="1">
        <f t="shared" ref="K84:L84" si="37">SUM(G78:G84)</f>
        <v>0</v>
      </c>
      <c r="L84" s="1">
        <f t="shared" si="37"/>
        <v>0</v>
      </c>
    </row>
    <row r="85" spans="1:12" ht="26.25" customHeight="1" thickTop="1" x14ac:dyDescent="0.3">
      <c r="B85" s="9">
        <f t="shared" si="34"/>
        <v>45351</v>
      </c>
      <c r="C85" s="7" t="str">
        <f t="shared" si="33"/>
        <v>Thursday</v>
      </c>
      <c r="D85" s="22"/>
      <c r="E85" s="22"/>
      <c r="F85" s="8" t="str">
        <f t="shared" si="29"/>
        <v/>
      </c>
      <c r="G85" s="22"/>
      <c r="H85" s="22"/>
      <c r="I85" s="13"/>
    </row>
    <row r="86" spans="1:12" ht="26.25" customHeight="1" x14ac:dyDescent="0.3">
      <c r="B86" s="9">
        <f t="shared" si="34"/>
        <v>45352</v>
      </c>
      <c r="C86" s="7" t="str">
        <f t="shared" si="33"/>
        <v>Friday</v>
      </c>
      <c r="D86" s="23"/>
      <c r="E86" s="23"/>
      <c r="F86" s="10" t="str">
        <f t="shared" si="29"/>
        <v/>
      </c>
      <c r="G86" s="23"/>
      <c r="H86" s="23"/>
      <c r="I86" s="13"/>
    </row>
    <row r="87" spans="1:12" ht="26.25" customHeight="1" x14ac:dyDescent="0.3">
      <c r="B87" s="9">
        <f t="shared" si="34"/>
        <v>45353</v>
      </c>
      <c r="C87" s="7" t="str">
        <f t="shared" si="33"/>
        <v>Saturday</v>
      </c>
      <c r="D87" s="23"/>
      <c r="E87" s="23"/>
      <c r="F87" s="10" t="str">
        <f t="shared" si="29"/>
        <v/>
      </c>
      <c r="G87" s="23"/>
      <c r="H87" s="23"/>
      <c r="I87" s="13"/>
    </row>
    <row r="88" spans="1:12" ht="26.25" customHeight="1" x14ac:dyDescent="0.3">
      <c r="B88" s="9">
        <f t="shared" si="34"/>
        <v>45354</v>
      </c>
      <c r="C88" s="7" t="str">
        <f t="shared" si="33"/>
        <v>Sunday</v>
      </c>
      <c r="D88" s="23"/>
      <c r="E88" s="23"/>
      <c r="F88" s="10" t="str">
        <f t="shared" si="29"/>
        <v/>
      </c>
      <c r="G88" s="23"/>
      <c r="H88" s="23"/>
      <c r="I88" s="13"/>
    </row>
    <row r="89" spans="1:12" ht="26.25" customHeight="1" x14ac:dyDescent="0.3">
      <c r="B89" s="9">
        <f t="shared" si="34"/>
        <v>45355</v>
      </c>
      <c r="C89" s="7" t="str">
        <f t="shared" si="33"/>
        <v>Monday</v>
      </c>
      <c r="D89" s="23"/>
      <c r="E89" s="23"/>
      <c r="F89" s="10" t="str">
        <f t="shared" si="29"/>
        <v/>
      </c>
      <c r="G89" s="23"/>
      <c r="H89" s="23"/>
      <c r="I89" s="13"/>
      <c r="J89" s="1" t="s">
        <v>3</v>
      </c>
    </row>
    <row r="90" spans="1:12" ht="26.25" customHeight="1" x14ac:dyDescent="0.3">
      <c r="B90" s="9">
        <f t="shared" si="34"/>
        <v>45356</v>
      </c>
      <c r="C90" s="7" t="str">
        <f t="shared" si="33"/>
        <v>Tuesday</v>
      </c>
      <c r="D90" s="23"/>
      <c r="E90" s="23"/>
      <c r="F90" s="10" t="str">
        <f t="shared" si="29"/>
        <v/>
      </c>
      <c r="G90" s="23"/>
      <c r="H90" s="23"/>
      <c r="I90" s="2" t="str">
        <f t="shared" ref="I90" si="38">I83</f>
        <v>Time (hrs) spent reviewing past material this week</v>
      </c>
      <c r="J90" s="2" t="s">
        <v>30</v>
      </c>
      <c r="K90" s="2" t="s">
        <v>7</v>
      </c>
      <c r="L90" s="2" t="s">
        <v>6</v>
      </c>
    </row>
    <row r="91" spans="1:12" ht="26.25" customHeight="1" thickBot="1" x14ac:dyDescent="0.35">
      <c r="A91" s="3">
        <f t="shared" si="17"/>
        <v>8</v>
      </c>
      <c r="B91" s="11">
        <f t="shared" si="34"/>
        <v>45357</v>
      </c>
      <c r="C91" s="19" t="str">
        <f t="shared" si="33"/>
        <v>Wednesday</v>
      </c>
      <c r="D91" s="21"/>
      <c r="E91" s="21"/>
      <c r="F91" s="12" t="str">
        <f t="shared" si="29"/>
        <v/>
      </c>
      <c r="G91" s="21"/>
      <c r="H91" s="21"/>
      <c r="I91" s="17"/>
      <c r="J91" s="1">
        <f t="shared" ref="J91" si="39">SUM(F85:F91)</f>
        <v>0</v>
      </c>
      <c r="K91" s="1">
        <f t="shared" ref="K91:L91" si="40">SUM(G85:G91)</f>
        <v>0</v>
      </c>
      <c r="L91" s="1">
        <f t="shared" si="40"/>
        <v>0</v>
      </c>
    </row>
    <row r="92" spans="1:12" ht="26.25" customHeight="1" thickTop="1" x14ac:dyDescent="0.3">
      <c r="B92" s="9">
        <f t="shared" si="34"/>
        <v>45358</v>
      </c>
      <c r="C92" s="7" t="str">
        <f t="shared" si="33"/>
        <v>Thursday</v>
      </c>
      <c r="D92" s="22"/>
      <c r="E92" s="22"/>
      <c r="F92" s="8" t="str">
        <f t="shared" si="29"/>
        <v/>
      </c>
      <c r="G92" s="22"/>
      <c r="H92" s="22"/>
      <c r="I92" s="13"/>
    </row>
    <row r="93" spans="1:12" ht="26.25" customHeight="1" x14ac:dyDescent="0.3">
      <c r="B93" s="9">
        <f t="shared" si="34"/>
        <v>45359</v>
      </c>
      <c r="C93" s="7" t="str">
        <f t="shared" si="33"/>
        <v>Friday</v>
      </c>
      <c r="D93" s="23"/>
      <c r="E93" s="23"/>
      <c r="F93" s="10" t="str">
        <f t="shared" si="29"/>
        <v/>
      </c>
      <c r="G93" s="23"/>
      <c r="H93" s="23"/>
      <c r="I93" s="13"/>
    </row>
    <row r="94" spans="1:12" ht="26.25" customHeight="1" x14ac:dyDescent="0.3">
      <c r="B94" s="9">
        <f t="shared" si="34"/>
        <v>45360</v>
      </c>
      <c r="C94" s="7" t="str">
        <f t="shared" si="33"/>
        <v>Saturday</v>
      </c>
      <c r="D94" s="23"/>
      <c r="E94" s="23"/>
      <c r="F94" s="10" t="str">
        <f t="shared" si="29"/>
        <v/>
      </c>
      <c r="G94" s="23"/>
      <c r="H94" s="23"/>
      <c r="I94" s="13"/>
    </row>
    <row r="95" spans="1:12" ht="26.25" customHeight="1" x14ac:dyDescent="0.3">
      <c r="B95" s="9">
        <f t="shared" si="34"/>
        <v>45361</v>
      </c>
      <c r="C95" s="7" t="str">
        <f t="shared" si="33"/>
        <v>Sunday</v>
      </c>
      <c r="D95" s="23"/>
      <c r="E95" s="23"/>
      <c r="F95" s="10" t="str">
        <f t="shared" si="29"/>
        <v/>
      </c>
      <c r="G95" s="23"/>
      <c r="H95" s="23"/>
      <c r="I95" s="13"/>
    </row>
    <row r="96" spans="1:12" ht="26.25" customHeight="1" x14ac:dyDescent="0.3">
      <c r="B96" s="9">
        <f t="shared" si="34"/>
        <v>45362</v>
      </c>
      <c r="C96" s="7" t="str">
        <f t="shared" si="33"/>
        <v>Monday</v>
      </c>
      <c r="D96" s="23"/>
      <c r="E96" s="23"/>
      <c r="F96" s="10" t="str">
        <f t="shared" si="29"/>
        <v/>
      </c>
      <c r="G96" s="23"/>
      <c r="H96" s="23"/>
      <c r="I96" s="13"/>
      <c r="J96" s="1" t="s">
        <v>3</v>
      </c>
    </row>
    <row r="97" spans="1:12" ht="26.25" customHeight="1" x14ac:dyDescent="0.3">
      <c r="B97" s="9">
        <f t="shared" si="34"/>
        <v>45363</v>
      </c>
      <c r="C97" s="7" t="str">
        <f t="shared" si="33"/>
        <v>Tuesday</v>
      </c>
      <c r="D97" s="23"/>
      <c r="E97" s="23"/>
      <c r="F97" s="10" t="str">
        <f t="shared" si="29"/>
        <v/>
      </c>
      <c r="G97" s="23"/>
      <c r="H97" s="23"/>
      <c r="I97" s="2" t="str">
        <f t="shared" ref="I97" si="41">I90</f>
        <v>Time (hrs) spent reviewing past material this week</v>
      </c>
      <c r="J97" s="2" t="s">
        <v>30</v>
      </c>
      <c r="K97" s="2" t="s">
        <v>7</v>
      </c>
      <c r="L97" s="2" t="s">
        <v>6</v>
      </c>
    </row>
    <row r="98" spans="1:12" ht="26.25" customHeight="1" thickBot="1" x14ac:dyDescent="0.35">
      <c r="A98" s="3">
        <f t="shared" ref="A98" si="42">A91+1</f>
        <v>9</v>
      </c>
      <c r="B98" s="11">
        <f t="shared" si="34"/>
        <v>45364</v>
      </c>
      <c r="C98" s="19" t="str">
        <f t="shared" si="33"/>
        <v>Wednesday</v>
      </c>
      <c r="D98" s="21"/>
      <c r="E98" s="21"/>
      <c r="F98" s="12" t="str">
        <f t="shared" si="29"/>
        <v/>
      </c>
      <c r="G98" s="21"/>
      <c r="H98" s="21"/>
      <c r="I98" s="17"/>
      <c r="J98" s="1">
        <f t="shared" ref="J98" si="43">SUM(F92:F98)</f>
        <v>0</v>
      </c>
      <c r="K98" s="1">
        <f t="shared" ref="K98:L98" si="44">SUM(G92:G98)</f>
        <v>0</v>
      </c>
      <c r="L98" s="1">
        <f t="shared" si="44"/>
        <v>0</v>
      </c>
    </row>
    <row r="99" spans="1:12" ht="26.25" customHeight="1" thickTop="1" x14ac:dyDescent="0.3">
      <c r="B99" s="9">
        <f t="shared" si="34"/>
        <v>45365</v>
      </c>
      <c r="C99" s="7" t="str">
        <f t="shared" si="33"/>
        <v>Thursday</v>
      </c>
      <c r="D99" s="22"/>
      <c r="E99" s="22"/>
      <c r="F99" s="8" t="str">
        <f t="shared" si="29"/>
        <v/>
      </c>
      <c r="G99" s="22"/>
      <c r="H99" s="22"/>
      <c r="I99" s="13"/>
    </row>
    <row r="100" spans="1:12" ht="26.25" customHeight="1" x14ac:dyDescent="0.3">
      <c r="B100" s="9">
        <f t="shared" si="34"/>
        <v>45366</v>
      </c>
      <c r="C100" s="7" t="str">
        <f t="shared" si="33"/>
        <v>Friday</v>
      </c>
      <c r="D100" s="23"/>
      <c r="E100" s="23"/>
      <c r="F100" s="10" t="str">
        <f t="shared" si="29"/>
        <v/>
      </c>
      <c r="G100" s="23"/>
      <c r="H100" s="23"/>
      <c r="I100" s="13"/>
    </row>
    <row r="101" spans="1:12" ht="26.25" customHeight="1" x14ac:dyDescent="0.3">
      <c r="B101" s="9">
        <f t="shared" si="34"/>
        <v>45367</v>
      </c>
      <c r="C101" s="7" t="str">
        <f t="shared" si="33"/>
        <v>Saturday</v>
      </c>
      <c r="D101" s="23"/>
      <c r="E101" s="23"/>
      <c r="F101" s="10" t="str">
        <f t="shared" si="29"/>
        <v/>
      </c>
      <c r="G101" s="23"/>
      <c r="H101" s="23"/>
      <c r="I101" s="13"/>
    </row>
    <row r="102" spans="1:12" ht="26.25" customHeight="1" x14ac:dyDescent="0.3">
      <c r="B102" s="9">
        <f t="shared" si="34"/>
        <v>45368</v>
      </c>
      <c r="C102" s="7" t="str">
        <f t="shared" si="33"/>
        <v>Sunday</v>
      </c>
      <c r="D102" s="23"/>
      <c r="E102" s="23"/>
      <c r="F102" s="10" t="str">
        <f t="shared" si="29"/>
        <v/>
      </c>
      <c r="G102" s="23"/>
      <c r="H102" s="23"/>
      <c r="I102" s="13"/>
    </row>
    <row r="103" spans="1:12" ht="26.25" customHeight="1" x14ac:dyDescent="0.3">
      <c r="B103" s="9">
        <f t="shared" si="34"/>
        <v>45369</v>
      </c>
      <c r="C103" s="7" t="str">
        <f t="shared" si="33"/>
        <v>Monday</v>
      </c>
      <c r="D103" s="23"/>
      <c r="E103" s="23"/>
      <c r="F103" s="10" t="str">
        <f t="shared" si="29"/>
        <v/>
      </c>
      <c r="G103" s="23"/>
      <c r="H103" s="23"/>
      <c r="I103" s="13"/>
      <c r="J103" s="1" t="s">
        <v>3</v>
      </c>
    </row>
    <row r="104" spans="1:12" ht="26.25" customHeight="1" x14ac:dyDescent="0.3">
      <c r="B104" s="9">
        <f t="shared" si="34"/>
        <v>45370</v>
      </c>
      <c r="C104" s="7" t="str">
        <f t="shared" si="33"/>
        <v>Tuesday</v>
      </c>
      <c r="D104" s="23"/>
      <c r="E104" s="23"/>
      <c r="F104" s="10" t="str">
        <f t="shared" si="29"/>
        <v/>
      </c>
      <c r="G104" s="23"/>
      <c r="H104" s="23"/>
      <c r="I104" s="2" t="str">
        <f t="shared" ref="I104" si="45">I97</f>
        <v>Time (hrs) spent reviewing past material this week</v>
      </c>
      <c r="J104" s="2" t="s">
        <v>30</v>
      </c>
      <c r="K104" s="2" t="s">
        <v>7</v>
      </c>
      <c r="L104" s="2" t="s">
        <v>6</v>
      </c>
    </row>
    <row r="105" spans="1:12" ht="26.25" customHeight="1" thickBot="1" x14ac:dyDescent="0.35">
      <c r="A105" s="3">
        <f t="shared" ref="A105" si="46">A98+1</f>
        <v>10</v>
      </c>
      <c r="B105" s="11">
        <f t="shared" si="34"/>
        <v>45371</v>
      </c>
      <c r="C105" s="19" t="str">
        <f t="shared" si="33"/>
        <v>Wednesday</v>
      </c>
      <c r="D105" s="21"/>
      <c r="E105" s="21"/>
      <c r="F105" s="12" t="str">
        <f t="shared" si="29"/>
        <v/>
      </c>
      <c r="G105" s="21"/>
      <c r="H105" s="21"/>
      <c r="I105" s="17"/>
      <c r="J105" s="1">
        <f t="shared" ref="J105" si="47">SUM(F99:F105)</f>
        <v>0</v>
      </c>
      <c r="K105" s="1">
        <f t="shared" ref="K105:L105" si="48">SUM(G99:G105)</f>
        <v>0</v>
      </c>
      <c r="L105" s="1">
        <f t="shared" si="48"/>
        <v>0</v>
      </c>
    </row>
    <row r="106" spans="1:12" ht="26.25" customHeight="1" thickTop="1" x14ac:dyDescent="0.3">
      <c r="B106" s="9">
        <f t="shared" si="34"/>
        <v>45372</v>
      </c>
      <c r="C106" s="7" t="str">
        <f t="shared" si="33"/>
        <v>Thursday</v>
      </c>
      <c r="D106" s="22"/>
      <c r="E106" s="22"/>
      <c r="F106" s="8" t="str">
        <f t="shared" si="29"/>
        <v/>
      </c>
      <c r="G106" s="22"/>
      <c r="H106" s="22"/>
      <c r="I106" s="13"/>
    </row>
    <row r="107" spans="1:12" ht="26.25" customHeight="1" x14ac:dyDescent="0.3">
      <c r="B107" s="9">
        <f t="shared" si="34"/>
        <v>45373</v>
      </c>
      <c r="C107" s="7" t="str">
        <f t="shared" si="33"/>
        <v>Friday</v>
      </c>
      <c r="D107" s="23"/>
      <c r="E107" s="23"/>
      <c r="F107" s="10" t="str">
        <f t="shared" si="29"/>
        <v/>
      </c>
      <c r="G107" s="23"/>
      <c r="H107" s="23"/>
      <c r="I107" s="13"/>
    </row>
    <row r="108" spans="1:12" ht="26.25" customHeight="1" x14ac:dyDescent="0.3">
      <c r="B108" s="9">
        <f t="shared" si="34"/>
        <v>45374</v>
      </c>
      <c r="C108" s="7" t="str">
        <f t="shared" si="33"/>
        <v>Saturday</v>
      </c>
      <c r="D108" s="23"/>
      <c r="E108" s="23"/>
      <c r="F108" s="10" t="str">
        <f t="shared" si="29"/>
        <v/>
      </c>
      <c r="G108" s="23"/>
      <c r="H108" s="23"/>
      <c r="I108" s="13"/>
    </row>
    <row r="109" spans="1:12" ht="26.25" customHeight="1" x14ac:dyDescent="0.3">
      <c r="B109" s="9">
        <f t="shared" si="34"/>
        <v>45375</v>
      </c>
      <c r="C109" s="7" t="str">
        <f t="shared" si="33"/>
        <v>Sunday</v>
      </c>
      <c r="D109" s="23"/>
      <c r="E109" s="23"/>
      <c r="F109" s="10" t="str">
        <f t="shared" si="29"/>
        <v/>
      </c>
      <c r="G109" s="23"/>
      <c r="H109" s="23"/>
      <c r="I109" s="13"/>
    </row>
    <row r="110" spans="1:12" ht="26.25" customHeight="1" x14ac:dyDescent="0.3">
      <c r="B110" s="9">
        <f t="shared" si="34"/>
        <v>45376</v>
      </c>
      <c r="C110" s="7" t="str">
        <f t="shared" si="33"/>
        <v>Monday</v>
      </c>
      <c r="D110" s="23"/>
      <c r="E110" s="23"/>
      <c r="F110" s="10" t="str">
        <f t="shared" si="29"/>
        <v/>
      </c>
      <c r="G110" s="23"/>
      <c r="H110" s="23"/>
      <c r="I110" s="13"/>
      <c r="J110" s="1" t="s">
        <v>3</v>
      </c>
    </row>
    <row r="111" spans="1:12" ht="26.25" customHeight="1" x14ac:dyDescent="0.3">
      <c r="B111" s="9">
        <f t="shared" si="34"/>
        <v>45377</v>
      </c>
      <c r="C111" s="7" t="str">
        <f t="shared" si="33"/>
        <v>Tuesday</v>
      </c>
      <c r="D111" s="23"/>
      <c r="E111" s="23"/>
      <c r="F111" s="10" t="str">
        <f t="shared" si="29"/>
        <v/>
      </c>
      <c r="G111" s="23"/>
      <c r="H111" s="23"/>
      <c r="I111" s="2" t="str">
        <f t="shared" ref="I111" si="49">I104</f>
        <v>Time (hrs) spent reviewing past material this week</v>
      </c>
      <c r="J111" s="2" t="s">
        <v>30</v>
      </c>
      <c r="K111" s="2" t="s">
        <v>7</v>
      </c>
      <c r="L111" s="2" t="s">
        <v>6</v>
      </c>
    </row>
    <row r="112" spans="1:12" ht="26.25" customHeight="1" thickBot="1" x14ac:dyDescent="0.35">
      <c r="A112" s="3">
        <f t="shared" ref="A112" si="50">A105+1</f>
        <v>11</v>
      </c>
      <c r="B112" s="11">
        <f t="shared" si="34"/>
        <v>45378</v>
      </c>
      <c r="C112" s="19" t="str">
        <f t="shared" si="33"/>
        <v>Wednesday</v>
      </c>
      <c r="D112" s="21"/>
      <c r="E112" s="21"/>
      <c r="F112" s="12" t="str">
        <f t="shared" si="29"/>
        <v/>
      </c>
      <c r="G112" s="21"/>
      <c r="H112" s="21"/>
      <c r="I112" s="17"/>
      <c r="J112" s="1">
        <f t="shared" ref="J112" si="51">SUM(F106:F112)</f>
        <v>0</v>
      </c>
      <c r="K112" s="1">
        <f t="shared" ref="K112:L112" si="52">SUM(G106:G112)</f>
        <v>0</v>
      </c>
      <c r="L112" s="1">
        <f t="shared" si="52"/>
        <v>0</v>
      </c>
    </row>
    <row r="113" spans="1:12" ht="26.25" customHeight="1" thickTop="1" x14ac:dyDescent="0.3">
      <c r="B113" s="9">
        <f t="shared" si="34"/>
        <v>45379</v>
      </c>
      <c r="C113" s="7" t="str">
        <f t="shared" si="33"/>
        <v>Thursday</v>
      </c>
      <c r="D113" s="22"/>
      <c r="E113" s="22"/>
      <c r="F113" s="8" t="str">
        <f t="shared" si="29"/>
        <v/>
      </c>
      <c r="G113" s="22"/>
      <c r="H113" s="22"/>
      <c r="I113" s="13"/>
    </row>
    <row r="114" spans="1:12" ht="26.25" customHeight="1" x14ac:dyDescent="0.3">
      <c r="B114" s="9">
        <f t="shared" si="34"/>
        <v>45380</v>
      </c>
      <c r="C114" s="7" t="str">
        <f t="shared" si="33"/>
        <v>Friday</v>
      </c>
      <c r="D114" s="23"/>
      <c r="E114" s="23"/>
      <c r="F114" s="10" t="str">
        <f t="shared" si="29"/>
        <v/>
      </c>
      <c r="G114" s="23"/>
      <c r="H114" s="23"/>
      <c r="I114" s="13"/>
    </row>
    <row r="115" spans="1:12" ht="26.25" customHeight="1" x14ac:dyDescent="0.3">
      <c r="B115" s="9">
        <f t="shared" si="34"/>
        <v>45381</v>
      </c>
      <c r="C115" s="7" t="str">
        <f t="shared" si="33"/>
        <v>Saturday</v>
      </c>
      <c r="D115" s="23"/>
      <c r="E115" s="23"/>
      <c r="F115" s="10" t="str">
        <f t="shared" si="29"/>
        <v/>
      </c>
      <c r="G115" s="23"/>
      <c r="H115" s="23"/>
      <c r="I115" s="13"/>
    </row>
    <row r="116" spans="1:12" ht="26.25" customHeight="1" x14ac:dyDescent="0.3">
      <c r="B116" s="9">
        <f t="shared" si="34"/>
        <v>45382</v>
      </c>
      <c r="C116" s="7" t="str">
        <f t="shared" si="33"/>
        <v>Sunday</v>
      </c>
      <c r="D116" s="23"/>
      <c r="E116" s="23"/>
      <c r="F116" s="10" t="str">
        <f t="shared" si="29"/>
        <v/>
      </c>
      <c r="G116" s="23"/>
      <c r="H116" s="23"/>
      <c r="I116" s="13"/>
    </row>
    <row r="117" spans="1:12" ht="26.25" customHeight="1" x14ac:dyDescent="0.3">
      <c r="B117" s="9">
        <f t="shared" si="34"/>
        <v>45383</v>
      </c>
      <c r="C117" s="7" t="str">
        <f t="shared" si="33"/>
        <v>Monday</v>
      </c>
      <c r="D117" s="23"/>
      <c r="E117" s="23"/>
      <c r="F117" s="10" t="str">
        <f t="shared" si="29"/>
        <v/>
      </c>
      <c r="G117" s="23"/>
      <c r="H117" s="23"/>
      <c r="I117" s="13"/>
      <c r="J117" s="1" t="s">
        <v>3</v>
      </c>
    </row>
    <row r="118" spans="1:12" ht="27" customHeight="1" x14ac:dyDescent="0.3">
      <c r="B118" s="9">
        <f t="shared" si="34"/>
        <v>45384</v>
      </c>
      <c r="C118" s="7" t="str">
        <f t="shared" si="33"/>
        <v>Tuesday</v>
      </c>
      <c r="D118" s="23"/>
      <c r="E118" s="23"/>
      <c r="F118" s="10" t="str">
        <f t="shared" si="29"/>
        <v/>
      </c>
      <c r="G118" s="23"/>
      <c r="H118" s="23"/>
      <c r="I118" s="2" t="str">
        <f t="shared" ref="I118" si="53">I111</f>
        <v>Time (hrs) spent reviewing past material this week</v>
      </c>
      <c r="J118" s="2" t="s">
        <v>30</v>
      </c>
      <c r="K118" s="2" t="s">
        <v>7</v>
      </c>
      <c r="L118" s="2" t="s">
        <v>6</v>
      </c>
    </row>
    <row r="119" spans="1:12" ht="27" customHeight="1" thickBot="1" x14ac:dyDescent="0.35">
      <c r="A119" s="3">
        <f t="shared" ref="A119" si="54">A112+1</f>
        <v>12</v>
      </c>
      <c r="B119" s="11">
        <f t="shared" si="34"/>
        <v>45385</v>
      </c>
      <c r="C119" s="19" t="str">
        <f t="shared" si="33"/>
        <v>Wednesday</v>
      </c>
      <c r="D119" s="21"/>
      <c r="E119" s="21"/>
      <c r="F119" s="12" t="str">
        <f t="shared" si="29"/>
        <v/>
      </c>
      <c r="G119" s="21"/>
      <c r="H119" s="21"/>
      <c r="I119" s="17"/>
      <c r="J119" s="1">
        <f t="shared" ref="J119" si="55">SUM(F113:F119)</f>
        <v>0</v>
      </c>
      <c r="K119" s="1">
        <f t="shared" ref="K119:L119" si="56">SUM(G113:G119)</f>
        <v>0</v>
      </c>
      <c r="L119" s="1">
        <f t="shared" si="56"/>
        <v>0</v>
      </c>
    </row>
    <row r="120" spans="1:12" ht="25.8" customHeight="1" thickTop="1" x14ac:dyDescent="0.3">
      <c r="B120" s="9">
        <f t="shared" si="34"/>
        <v>45386</v>
      </c>
      <c r="C120" s="7" t="str">
        <f t="shared" ref="C120:C147" si="57">TEXT(B120,"dddd")</f>
        <v>Thursday</v>
      </c>
      <c r="D120" s="22"/>
      <c r="E120" s="22"/>
      <c r="F120" s="8" t="str">
        <f t="shared" ref="F120:F147" si="58">IF(ISBLANK(D120),"",D120*E120/4)</f>
        <v/>
      </c>
      <c r="G120" s="22"/>
      <c r="H120" s="22"/>
      <c r="I120" s="13"/>
    </row>
    <row r="121" spans="1:12" ht="25.8" customHeight="1" x14ac:dyDescent="0.3">
      <c r="B121" s="9">
        <f t="shared" si="34"/>
        <v>45387</v>
      </c>
      <c r="C121" s="7" t="str">
        <f t="shared" si="57"/>
        <v>Friday</v>
      </c>
      <c r="D121" s="23"/>
      <c r="E121" s="23"/>
      <c r="F121" s="10" t="str">
        <f t="shared" si="58"/>
        <v/>
      </c>
      <c r="G121" s="23"/>
      <c r="H121" s="23"/>
      <c r="I121" s="13"/>
    </row>
    <row r="122" spans="1:12" ht="25.8" customHeight="1" x14ac:dyDescent="0.3">
      <c r="B122" s="9">
        <f t="shared" si="34"/>
        <v>45388</v>
      </c>
      <c r="C122" s="7" t="str">
        <f t="shared" si="57"/>
        <v>Saturday</v>
      </c>
      <c r="D122" s="23"/>
      <c r="E122" s="23"/>
      <c r="F122" s="10" t="str">
        <f t="shared" si="58"/>
        <v/>
      </c>
      <c r="G122" s="23"/>
      <c r="H122" s="23"/>
      <c r="I122" s="13"/>
    </row>
    <row r="123" spans="1:12" ht="25.8" customHeight="1" x14ac:dyDescent="0.3">
      <c r="B123" s="9">
        <f t="shared" si="34"/>
        <v>45389</v>
      </c>
      <c r="C123" s="7" t="str">
        <f t="shared" si="57"/>
        <v>Sunday</v>
      </c>
      <c r="D123" s="23"/>
      <c r="E123" s="23"/>
      <c r="F123" s="10" t="str">
        <f t="shared" si="58"/>
        <v/>
      </c>
      <c r="G123" s="23"/>
      <c r="H123" s="23"/>
      <c r="I123" s="13"/>
    </row>
    <row r="124" spans="1:12" ht="25.8" customHeight="1" x14ac:dyDescent="0.3">
      <c r="B124" s="9">
        <f t="shared" si="34"/>
        <v>45390</v>
      </c>
      <c r="C124" s="7" t="str">
        <f t="shared" si="57"/>
        <v>Monday</v>
      </c>
      <c r="D124" s="23"/>
      <c r="E124" s="23"/>
      <c r="F124" s="10" t="str">
        <f t="shared" si="58"/>
        <v/>
      </c>
      <c r="G124" s="23"/>
      <c r="H124" s="23"/>
      <c r="I124" s="13"/>
      <c r="J124" s="1" t="s">
        <v>3</v>
      </c>
    </row>
    <row r="125" spans="1:12" ht="25.8" customHeight="1" x14ac:dyDescent="0.3">
      <c r="B125" s="9">
        <f t="shared" si="34"/>
        <v>45391</v>
      </c>
      <c r="C125" s="7" t="str">
        <f t="shared" si="57"/>
        <v>Tuesday</v>
      </c>
      <c r="D125" s="23"/>
      <c r="E125" s="23"/>
      <c r="F125" s="10" t="str">
        <f t="shared" si="58"/>
        <v/>
      </c>
      <c r="G125" s="23"/>
      <c r="H125" s="23"/>
      <c r="I125" s="2" t="str">
        <f t="shared" ref="I125:I146" si="59">I118</f>
        <v>Time (hrs) spent reviewing past material this week</v>
      </c>
      <c r="J125" s="2" t="s">
        <v>30</v>
      </c>
      <c r="K125" s="2" t="s">
        <v>7</v>
      </c>
      <c r="L125" s="2" t="s">
        <v>6</v>
      </c>
    </row>
    <row r="126" spans="1:12" ht="25.8" customHeight="1" thickBot="1" x14ac:dyDescent="0.35">
      <c r="A126" s="3">
        <f t="shared" ref="A126" si="60">A119+1</f>
        <v>13</v>
      </c>
      <c r="B126" s="11">
        <f t="shared" si="34"/>
        <v>45392</v>
      </c>
      <c r="C126" s="19" t="str">
        <f t="shared" si="57"/>
        <v>Wednesday</v>
      </c>
      <c r="D126" s="21"/>
      <c r="E126" s="21"/>
      <c r="F126" s="12" t="str">
        <f t="shared" si="58"/>
        <v/>
      </c>
      <c r="G126" s="21"/>
      <c r="H126" s="21"/>
      <c r="I126" s="17"/>
      <c r="J126" s="1">
        <f t="shared" ref="J126" si="61">SUM(F120:F126)</f>
        <v>0</v>
      </c>
      <c r="K126" s="1">
        <f t="shared" ref="K126" si="62">SUM(G120:G126)</f>
        <v>0</v>
      </c>
      <c r="L126" s="1">
        <f t="shared" ref="L126" si="63">SUM(H120:H126)</f>
        <v>0</v>
      </c>
    </row>
    <row r="127" spans="1:12" ht="25.8" customHeight="1" thickTop="1" x14ac:dyDescent="0.3">
      <c r="B127" s="9">
        <f t="shared" si="34"/>
        <v>45393</v>
      </c>
      <c r="C127" s="7" t="str">
        <f t="shared" si="57"/>
        <v>Thursday</v>
      </c>
      <c r="D127" s="22"/>
      <c r="E127" s="22"/>
      <c r="F127" s="8" t="str">
        <f t="shared" si="58"/>
        <v/>
      </c>
      <c r="G127" s="22"/>
      <c r="H127" s="22"/>
      <c r="I127" s="13"/>
    </row>
    <row r="128" spans="1:12" ht="25.8" customHeight="1" x14ac:dyDescent="0.3">
      <c r="B128" s="9">
        <f t="shared" si="34"/>
        <v>45394</v>
      </c>
      <c r="C128" s="7" t="str">
        <f t="shared" si="57"/>
        <v>Friday</v>
      </c>
      <c r="D128" s="23"/>
      <c r="E128" s="23"/>
      <c r="F128" s="10" t="str">
        <f t="shared" si="58"/>
        <v/>
      </c>
      <c r="G128" s="23"/>
      <c r="H128" s="23"/>
      <c r="I128" s="13"/>
    </row>
    <row r="129" spans="1:12" ht="25.8" customHeight="1" x14ac:dyDescent="0.3">
      <c r="B129" s="9">
        <f t="shared" si="34"/>
        <v>45395</v>
      </c>
      <c r="C129" s="7" t="str">
        <f t="shared" si="57"/>
        <v>Saturday</v>
      </c>
      <c r="D129" s="23"/>
      <c r="E129" s="23"/>
      <c r="F129" s="10" t="str">
        <f t="shared" si="58"/>
        <v/>
      </c>
      <c r="G129" s="23"/>
      <c r="H129" s="23"/>
      <c r="I129" s="13"/>
    </row>
    <row r="130" spans="1:12" ht="25.8" customHeight="1" x14ac:dyDescent="0.3">
      <c r="B130" s="9">
        <f t="shared" si="34"/>
        <v>45396</v>
      </c>
      <c r="C130" s="7" t="str">
        <f t="shared" si="57"/>
        <v>Sunday</v>
      </c>
      <c r="D130" s="23"/>
      <c r="E130" s="23"/>
      <c r="F130" s="10" t="str">
        <f t="shared" si="58"/>
        <v/>
      </c>
      <c r="G130" s="23"/>
      <c r="H130" s="23"/>
      <c r="I130" s="13"/>
    </row>
    <row r="131" spans="1:12" ht="25.8" customHeight="1" x14ac:dyDescent="0.3">
      <c r="B131" s="9">
        <f t="shared" si="34"/>
        <v>45397</v>
      </c>
      <c r="C131" s="7" t="str">
        <f t="shared" si="57"/>
        <v>Monday</v>
      </c>
      <c r="D131" s="23"/>
      <c r="E131" s="23"/>
      <c r="F131" s="10" t="str">
        <f t="shared" si="58"/>
        <v/>
      </c>
      <c r="G131" s="23"/>
      <c r="H131" s="23"/>
      <c r="I131" s="13"/>
      <c r="J131" s="1" t="s">
        <v>3</v>
      </c>
    </row>
    <row r="132" spans="1:12" ht="25.8" customHeight="1" x14ac:dyDescent="0.3">
      <c r="B132" s="9">
        <f t="shared" si="34"/>
        <v>45398</v>
      </c>
      <c r="C132" s="7" t="str">
        <f t="shared" si="57"/>
        <v>Tuesday</v>
      </c>
      <c r="D132" s="23"/>
      <c r="E132" s="23"/>
      <c r="F132" s="10" t="str">
        <f t="shared" si="58"/>
        <v/>
      </c>
      <c r="G132" s="23"/>
      <c r="H132" s="23"/>
      <c r="I132" s="2" t="str">
        <f t="shared" si="59"/>
        <v>Time (hrs) spent reviewing past material this week</v>
      </c>
      <c r="J132" s="2" t="s">
        <v>30</v>
      </c>
      <c r="K132" s="2" t="s">
        <v>7</v>
      </c>
      <c r="L132" s="2" t="s">
        <v>6</v>
      </c>
    </row>
    <row r="133" spans="1:12" ht="25.8" customHeight="1" thickBot="1" x14ac:dyDescent="0.35">
      <c r="A133" s="3">
        <f t="shared" ref="A133" si="64">A126+1</f>
        <v>14</v>
      </c>
      <c r="B133" s="11">
        <f t="shared" si="34"/>
        <v>45399</v>
      </c>
      <c r="C133" s="19" t="str">
        <f t="shared" si="57"/>
        <v>Wednesday</v>
      </c>
      <c r="D133" s="21"/>
      <c r="E133" s="21"/>
      <c r="F133" s="12" t="str">
        <f t="shared" si="58"/>
        <v/>
      </c>
      <c r="G133" s="21"/>
      <c r="H133" s="21"/>
      <c r="I133" s="17"/>
      <c r="J133" s="1">
        <f t="shared" ref="J133" si="65">SUM(F127:F133)</f>
        <v>0</v>
      </c>
      <c r="K133" s="1">
        <f t="shared" ref="K133" si="66">SUM(G127:G133)</f>
        <v>0</v>
      </c>
      <c r="L133" s="1">
        <f t="shared" ref="L133" si="67">SUM(H127:H133)</f>
        <v>0</v>
      </c>
    </row>
    <row r="134" spans="1:12" ht="25.8" customHeight="1" thickTop="1" x14ac:dyDescent="0.3">
      <c r="B134" s="9">
        <f t="shared" si="34"/>
        <v>45400</v>
      </c>
      <c r="C134" s="7" t="str">
        <f t="shared" si="57"/>
        <v>Thursday</v>
      </c>
      <c r="D134" s="22"/>
      <c r="E134" s="22"/>
      <c r="F134" s="8" t="str">
        <f t="shared" si="58"/>
        <v/>
      </c>
      <c r="G134" s="22"/>
      <c r="H134" s="22"/>
      <c r="I134" s="13"/>
    </row>
    <row r="135" spans="1:12" ht="25.8" customHeight="1" x14ac:dyDescent="0.3">
      <c r="B135" s="9">
        <f t="shared" si="34"/>
        <v>45401</v>
      </c>
      <c r="C135" s="7" t="str">
        <f t="shared" si="57"/>
        <v>Friday</v>
      </c>
      <c r="D135" s="23"/>
      <c r="E135" s="23"/>
      <c r="F135" s="10" t="str">
        <f t="shared" si="58"/>
        <v/>
      </c>
      <c r="G135" s="23"/>
      <c r="H135" s="23"/>
      <c r="I135" s="13"/>
    </row>
    <row r="136" spans="1:12" ht="25.8" customHeight="1" x14ac:dyDescent="0.3">
      <c r="B136" s="9">
        <f t="shared" si="34"/>
        <v>45402</v>
      </c>
      <c r="C136" s="7" t="str">
        <f t="shared" si="57"/>
        <v>Saturday</v>
      </c>
      <c r="D136" s="23"/>
      <c r="E136" s="23"/>
      <c r="F136" s="10" t="str">
        <f t="shared" si="58"/>
        <v/>
      </c>
      <c r="G136" s="23"/>
      <c r="H136" s="23"/>
      <c r="I136" s="13"/>
    </row>
    <row r="137" spans="1:12" ht="25.8" customHeight="1" x14ac:dyDescent="0.3">
      <c r="B137" s="9">
        <f t="shared" si="34"/>
        <v>45403</v>
      </c>
      <c r="C137" s="7" t="str">
        <f t="shared" si="57"/>
        <v>Sunday</v>
      </c>
      <c r="D137" s="23"/>
      <c r="E137" s="23"/>
      <c r="F137" s="10" t="str">
        <f t="shared" si="58"/>
        <v/>
      </c>
      <c r="G137" s="23"/>
      <c r="H137" s="23"/>
      <c r="I137" s="13"/>
    </row>
    <row r="138" spans="1:12" ht="25.8" customHeight="1" x14ac:dyDescent="0.3">
      <c r="B138" s="9">
        <f t="shared" si="34"/>
        <v>45404</v>
      </c>
      <c r="C138" s="7" t="str">
        <f t="shared" si="57"/>
        <v>Monday</v>
      </c>
      <c r="D138" s="23"/>
      <c r="E138" s="23"/>
      <c r="F138" s="10" t="str">
        <f t="shared" si="58"/>
        <v/>
      </c>
      <c r="G138" s="23"/>
      <c r="H138" s="23"/>
      <c r="I138" s="13"/>
      <c r="J138" s="1" t="s">
        <v>3</v>
      </c>
    </row>
    <row r="139" spans="1:12" ht="25.8" customHeight="1" x14ac:dyDescent="0.3">
      <c r="B139" s="9">
        <f t="shared" si="34"/>
        <v>45405</v>
      </c>
      <c r="C139" s="7" t="str">
        <f t="shared" si="57"/>
        <v>Tuesday</v>
      </c>
      <c r="D139" s="23"/>
      <c r="E139" s="23"/>
      <c r="F139" s="10" t="str">
        <f t="shared" si="58"/>
        <v/>
      </c>
      <c r="G139" s="23"/>
      <c r="H139" s="23"/>
      <c r="I139" s="2" t="str">
        <f t="shared" si="59"/>
        <v>Time (hrs) spent reviewing past material this week</v>
      </c>
      <c r="J139" s="2" t="s">
        <v>30</v>
      </c>
      <c r="K139" s="2" t="s">
        <v>7</v>
      </c>
      <c r="L139" s="2" t="s">
        <v>6</v>
      </c>
    </row>
    <row r="140" spans="1:12" ht="25.8" customHeight="1" thickBot="1" x14ac:dyDescent="0.35">
      <c r="A140" s="3">
        <f t="shared" ref="A140" si="68">A133+1</f>
        <v>15</v>
      </c>
      <c r="B140" s="11">
        <f t="shared" si="34"/>
        <v>45406</v>
      </c>
      <c r="C140" s="19" t="str">
        <f t="shared" si="57"/>
        <v>Wednesday</v>
      </c>
      <c r="D140" s="21"/>
      <c r="E140" s="21"/>
      <c r="F140" s="12" t="str">
        <f t="shared" si="58"/>
        <v/>
      </c>
      <c r="G140" s="21"/>
      <c r="H140" s="21"/>
      <c r="I140" s="17"/>
      <c r="J140" s="1">
        <f t="shared" ref="J140" si="69">SUM(F134:F140)</f>
        <v>0</v>
      </c>
      <c r="K140" s="1">
        <f t="shared" ref="K140" si="70">SUM(G134:G140)</f>
        <v>0</v>
      </c>
      <c r="L140" s="1">
        <f t="shared" ref="L140" si="71">SUM(H134:H140)</f>
        <v>0</v>
      </c>
    </row>
    <row r="141" spans="1:12" ht="25.8" customHeight="1" thickTop="1" x14ac:dyDescent="0.3">
      <c r="B141" s="9">
        <f t="shared" si="34"/>
        <v>45407</v>
      </c>
      <c r="C141" s="7" t="str">
        <f t="shared" si="57"/>
        <v>Thursday</v>
      </c>
      <c r="D141" s="22"/>
      <c r="E141" s="22"/>
      <c r="F141" s="8" t="str">
        <f t="shared" si="58"/>
        <v/>
      </c>
      <c r="G141" s="22"/>
      <c r="H141" s="22"/>
      <c r="I141" s="13"/>
    </row>
    <row r="142" spans="1:12" ht="25.8" customHeight="1" x14ac:dyDescent="0.3">
      <c r="B142" s="9">
        <f t="shared" si="34"/>
        <v>45408</v>
      </c>
      <c r="C142" s="7" t="str">
        <f t="shared" si="57"/>
        <v>Friday</v>
      </c>
      <c r="D142" s="23"/>
      <c r="E142" s="23"/>
      <c r="F142" s="10" t="str">
        <f t="shared" si="58"/>
        <v/>
      </c>
      <c r="G142" s="23"/>
      <c r="H142" s="23"/>
      <c r="I142" s="13"/>
    </row>
    <row r="143" spans="1:12" ht="25.8" customHeight="1" x14ac:dyDescent="0.3">
      <c r="B143" s="9">
        <f t="shared" si="34"/>
        <v>45409</v>
      </c>
      <c r="C143" s="7" t="str">
        <f t="shared" si="57"/>
        <v>Saturday</v>
      </c>
      <c r="D143" s="23"/>
      <c r="E143" s="23"/>
      <c r="F143" s="10" t="str">
        <f t="shared" si="58"/>
        <v/>
      </c>
      <c r="G143" s="23"/>
      <c r="H143" s="23"/>
      <c r="I143" s="13"/>
    </row>
    <row r="144" spans="1:12" ht="25.8" customHeight="1" x14ac:dyDescent="0.3">
      <c r="B144" s="9">
        <f t="shared" si="34"/>
        <v>45410</v>
      </c>
      <c r="C144" s="7" t="str">
        <f t="shared" si="57"/>
        <v>Sunday</v>
      </c>
      <c r="D144" s="23"/>
      <c r="E144" s="23"/>
      <c r="F144" s="10" t="str">
        <f t="shared" si="58"/>
        <v/>
      </c>
      <c r="G144" s="23"/>
      <c r="H144" s="23"/>
      <c r="I144" s="13"/>
    </row>
    <row r="145" spans="1:12" ht="25.8" customHeight="1" x14ac:dyDescent="0.3">
      <c r="B145" s="9">
        <f t="shared" ref="B145:B147" si="72">B144+1</f>
        <v>45411</v>
      </c>
      <c r="C145" s="7" t="str">
        <f t="shared" si="57"/>
        <v>Monday</v>
      </c>
      <c r="D145" s="23"/>
      <c r="E145" s="23"/>
      <c r="F145" s="10" t="str">
        <f t="shared" si="58"/>
        <v/>
      </c>
      <c r="G145" s="23"/>
      <c r="H145" s="23"/>
      <c r="I145" s="13"/>
      <c r="J145" s="1" t="s">
        <v>3</v>
      </c>
    </row>
    <row r="146" spans="1:12" ht="25.8" customHeight="1" x14ac:dyDescent="0.3">
      <c r="B146" s="9">
        <f t="shared" si="72"/>
        <v>45412</v>
      </c>
      <c r="C146" s="7" t="str">
        <f t="shared" si="57"/>
        <v>Tuesday</v>
      </c>
      <c r="D146" s="23"/>
      <c r="E146" s="23"/>
      <c r="F146" s="10" t="str">
        <f t="shared" si="58"/>
        <v/>
      </c>
      <c r="G146" s="23"/>
      <c r="H146" s="23"/>
      <c r="I146" s="2" t="str">
        <f t="shared" si="59"/>
        <v>Time (hrs) spent reviewing past material this week</v>
      </c>
      <c r="J146" s="2" t="s">
        <v>30</v>
      </c>
      <c r="K146" s="2" t="s">
        <v>7</v>
      </c>
      <c r="L146" s="2" t="s">
        <v>6</v>
      </c>
    </row>
    <row r="147" spans="1:12" ht="25.8" customHeight="1" thickBot="1" x14ac:dyDescent="0.35">
      <c r="A147" s="3">
        <f t="shared" ref="A147" si="73">A140+1</f>
        <v>16</v>
      </c>
      <c r="B147" s="11">
        <f t="shared" si="72"/>
        <v>45413</v>
      </c>
      <c r="C147" s="19" t="str">
        <f t="shared" si="57"/>
        <v>Wednesday</v>
      </c>
      <c r="D147" s="21"/>
      <c r="E147" s="21"/>
      <c r="F147" s="12" t="str">
        <f t="shared" si="58"/>
        <v/>
      </c>
      <c r="G147" s="21"/>
      <c r="H147" s="21"/>
      <c r="I147" s="17"/>
      <c r="J147" s="1">
        <f t="shared" ref="J147" si="74">SUM(F141:F147)</f>
        <v>0</v>
      </c>
      <c r="K147" s="1">
        <f t="shared" ref="K147" si="75">SUM(G141:G147)</f>
        <v>0</v>
      </c>
      <c r="L147" s="1">
        <f t="shared" ref="L147" si="76">SUM(H141:H147)</f>
        <v>0</v>
      </c>
    </row>
    <row r="148" spans="1:12" ht="13.8" thickTop="1" x14ac:dyDescent="0.3"/>
  </sheetData>
  <mergeCells count="7">
    <mergeCell ref="J1:M1"/>
    <mergeCell ref="C1:D1"/>
    <mergeCell ref="J9:K9"/>
    <mergeCell ref="J8:K8"/>
    <mergeCell ref="I11:I12"/>
    <mergeCell ref="O3:S5"/>
    <mergeCell ref="C2:D2"/>
  </mergeCells>
  <printOptions horizont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workbookViewId="0">
      <selection activeCell="C1" sqref="C1:Q1048576"/>
    </sheetView>
  </sheetViews>
  <sheetFormatPr defaultRowHeight="14.4" x14ac:dyDescent="0.3"/>
  <cols>
    <col min="5" max="5" width="7.33203125" customWidth="1"/>
  </cols>
  <sheetData>
    <row r="1" spans="1:2" x14ac:dyDescent="0.3">
      <c r="A1" s="1" t="s">
        <v>22</v>
      </c>
      <c r="B1" s="1"/>
    </row>
    <row r="2" spans="1:2" x14ac:dyDescent="0.3">
      <c r="A2" s="1" t="s">
        <v>23</v>
      </c>
      <c r="B2" s="1"/>
    </row>
    <row r="3" spans="1:2" x14ac:dyDescent="0.3">
      <c r="A3" s="1" t="s">
        <v>25</v>
      </c>
      <c r="B3" s="1"/>
    </row>
    <row r="4" spans="1:2" x14ac:dyDescent="0.3">
      <c r="A4" s="1" t="s">
        <v>26</v>
      </c>
      <c r="B4" s="1"/>
    </row>
    <row r="5" spans="1:2" x14ac:dyDescent="0.3">
      <c r="A5" s="1"/>
      <c r="B5" s="1" t="s">
        <v>24</v>
      </c>
    </row>
    <row r="7" spans="1:2" x14ac:dyDescent="0.3">
      <c r="A7" s="1" t="s">
        <v>27</v>
      </c>
    </row>
    <row r="57" spans="1:1" x14ac:dyDescent="0.3">
      <c r="A57">
        <v>1</v>
      </c>
    </row>
    <row r="145" ht="27.45" customHeight="1" x14ac:dyDescent="0.3"/>
    <row r="146" ht="27.45" customHeight="1" x14ac:dyDescent="0.3"/>
    <row r="147" ht="27.45" customHeight="1" x14ac:dyDescent="0.3"/>
    <row r="148" ht="27.45" customHeight="1" x14ac:dyDescent="0.3"/>
    <row r="149" ht="27.45" customHeight="1" x14ac:dyDescent="0.3"/>
    <row r="150" ht="27.45" customHeight="1" x14ac:dyDescent="0.3"/>
    <row r="151" ht="27.45" customHeight="1" x14ac:dyDescent="0.3"/>
    <row r="152" ht="27.45" customHeight="1" x14ac:dyDescent="0.3"/>
    <row r="153" ht="27.45" customHeight="1" x14ac:dyDescent="0.3"/>
    <row r="154" ht="27.45" customHeight="1" x14ac:dyDescent="0.3"/>
    <row r="155" ht="27.45" customHeight="1" x14ac:dyDescent="0.3"/>
    <row r="156" ht="27.45" customHeight="1" x14ac:dyDescent="0.3"/>
    <row r="157" ht="27.45" customHeight="1" x14ac:dyDescent="0.3"/>
    <row r="158" ht="27.45" customHeight="1" x14ac:dyDescent="0.3"/>
    <row r="159" ht="27.45" customHeight="1" x14ac:dyDescent="0.3"/>
    <row r="160" ht="27.45" customHeight="1" x14ac:dyDescent="0.3"/>
    <row r="161" ht="27.45" customHeight="1" x14ac:dyDescent="0.3"/>
    <row r="162" ht="27.45" customHeight="1" x14ac:dyDescent="0.3"/>
    <row r="163" ht="27.45" customHeight="1" x14ac:dyDescent="0.3"/>
    <row r="164" ht="27.45" customHeight="1" x14ac:dyDescent="0.3"/>
    <row r="165" ht="27.45" customHeight="1" x14ac:dyDescent="0.3"/>
    <row r="166" ht="27.45" customHeight="1" x14ac:dyDescent="0.3"/>
    <row r="167" ht="27.45" customHeight="1" x14ac:dyDescent="0.3"/>
    <row r="168" ht="27.45" customHeight="1" x14ac:dyDescent="0.3"/>
    <row r="169" ht="27.45" customHeight="1" x14ac:dyDescent="0.3"/>
    <row r="170" ht="27.45" customHeight="1" x14ac:dyDescent="0.3"/>
    <row r="171" ht="27.45" customHeight="1" x14ac:dyDescent="0.3"/>
    <row r="172" ht="27.45" customHeight="1" x14ac:dyDescent="0.3"/>
    <row r="173" ht="27.45" customHeight="1" x14ac:dyDescent="0.3"/>
    <row r="174" ht="27.45" customHeight="1" x14ac:dyDescent="0.3"/>
    <row r="175" ht="27.45" customHeight="1" x14ac:dyDescent="0.3"/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77d2c9a-624e-4efe-8958-ee35a71c0d71}" enabled="0" method="" siteId="{677d2c9a-624e-4efe-8958-ee35a71c0d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Credits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Gardenghi, Melissa</cp:lastModifiedBy>
  <cp:lastPrinted>2019-01-08T13:01:02Z</cp:lastPrinted>
  <dcterms:created xsi:type="dcterms:W3CDTF">2011-08-17T19:26:53Z</dcterms:created>
  <dcterms:modified xsi:type="dcterms:W3CDTF">2023-12-09T13:26:55Z</dcterms:modified>
</cp:coreProperties>
</file>